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G:\Otros ordenadores\Mi portátil\Documentos\SECRETARIA DISTRITAL DE AMBIENTE\2025\TEMAS ESTRATEGICOS\"/>
    </mc:Choice>
  </mc:AlternateContent>
  <xr:revisionPtr revIDLastSave="0" documentId="8_{F276400F-D6BE-40A4-B8FC-7FD0E606F7A0}" xr6:coauthVersionLast="47" xr6:coauthVersionMax="47" xr10:uidLastSave="{00000000-0000-0000-0000-000000000000}"/>
  <bookViews>
    <workbookView xWindow="-120" yWindow="-120" windowWidth="29040" windowHeight="15720" firstSheet="1" activeTab="3" xr2:uid="{00000000-000D-0000-FFFF-FFFF00000000}"/>
  </bookViews>
  <sheets>
    <sheet name="Consolidado" sheetId="1" state="hidden" r:id="rId1"/>
    <sheet name="BMPT" sheetId="2" r:id="rId2"/>
    <sheet name="UNCSAB" sheetId="3" r:id="rId3"/>
    <sheet name="BCS" sheetId="4" r:id="rId4"/>
  </sheets>
  <definedNames>
    <definedName name="_xlnm._FilterDatabase" localSheetId="3" hidden="1">BCS!$A$1:$G$48</definedName>
    <definedName name="_xlnm._FilterDatabase" localSheetId="1" hidden="1">BMPT!$A$1:$G$56</definedName>
    <definedName name="_xlnm._FilterDatabase" localSheetId="2" hidden="1">UNCSAB!$A$1:$G$44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8" roundtripDataChecksum="SrMUIK3/JpsFMwrthRvWjNLz55JAgAkVcZ8S8POwYXQ="/>
    </ext>
  </extLst>
</workbook>
</file>

<file path=xl/calcChain.xml><?xml version="1.0" encoding="utf-8"?>
<calcChain xmlns="http://schemas.openxmlformats.org/spreadsheetml/2006/main">
  <c r="L2" i="3" l="1"/>
  <c r="L2" i="2"/>
</calcChain>
</file>

<file path=xl/sharedStrings.xml><?xml version="1.0" encoding="utf-8"?>
<sst xmlns="http://schemas.openxmlformats.org/spreadsheetml/2006/main" count="888" uniqueCount="278">
  <si>
    <t>Numeral Proposicion</t>
  </si>
  <si>
    <t>TEMATICA</t>
  </si>
  <si>
    <t>PDD</t>
  </si>
  <si>
    <t>Codigo Meta PDD</t>
  </si>
  <si>
    <t>Codigo Proyecto de Inversion</t>
  </si>
  <si>
    <t>Codigo Actividad (Antes MPI)</t>
  </si>
  <si>
    <t>Descripción Actividad</t>
  </si>
  <si>
    <t>Principales actividades y/o estrategias realizadas</t>
  </si>
  <si>
    <t>Plan de Acción Climática Bogotá 2020 - 2050</t>
  </si>
  <si>
    <t>Bogota Mejor Para Todos</t>
  </si>
  <si>
    <t>Un Nuevo Contrato Social y Ambiental para la Bogota del Siglo XXI</t>
  </si>
  <si>
    <t>Bogotá Camina Segura</t>
  </si>
  <si>
    <t>Eficiencia energética y las fuentes no convencionales de energías renovables</t>
  </si>
  <si>
    <t>Economía circular</t>
  </si>
  <si>
    <t>Aplicación de determinantes ambientales en proyectos de ciudad bajo medidas de adaptación y mitigación a la crisis climática</t>
  </si>
  <si>
    <t>Estrategia de protección financiera del Riesgo de Desastres y Cambio Climático</t>
  </si>
  <si>
    <t>Reverdecimiento de la ciudad a través de la infraestructura vegetada</t>
  </si>
  <si>
    <t>Plan de manejo de la franja de adecuación de los cerros orientales</t>
  </si>
  <si>
    <t>Recuperación del caudal ecológico de humedales</t>
  </si>
  <si>
    <t>Administración, manejo o gestión de los elementos de la Estructura Ecológica Principal</t>
  </si>
  <si>
    <t>Administración, manejo o gestión de los corredores ambientales y áreas aferentes</t>
  </si>
  <si>
    <t>Nuevas hectáreas destinadas a la conservación, preservación, uso y manejo sostenible de la biodiversidad</t>
  </si>
  <si>
    <t>Administración, manejo, gestión y conservación de áreas estratégicas de las cuencas abastecedoras</t>
  </si>
  <si>
    <t>Beneficio de familias en zonas de alto riesgo no mitigable del programa de reasentamiento</t>
  </si>
  <si>
    <t>Obras de mitigación para la reducción del riesgo y adaptación a la crisis climática</t>
  </si>
  <si>
    <t>Atención de desastre</t>
  </si>
  <si>
    <t>Control ambiental de sitios contaminados, suelos degradados y pasivos ambientales</t>
  </si>
  <si>
    <t>Sistema de información para la gestión del arbolado urbano - SIGAU</t>
  </si>
  <si>
    <t>Evaluación, control, seguimiento y prevención sobre el recurso flora</t>
  </si>
  <si>
    <t>Jardines en espacio público</t>
  </si>
  <si>
    <t>Plantación de nuevos individuos arbóreos</t>
  </si>
  <si>
    <t>Mantenimiento de individuos arbóreos</t>
  </si>
  <si>
    <t>Atención integral especializada en fauna silvestre</t>
  </si>
  <si>
    <t>Atención integral especializada en fauna sinantropica</t>
  </si>
  <si>
    <t>Atención integral especializada en fauna doméstica</t>
  </si>
  <si>
    <t>Escuadrón anticrueldad</t>
  </si>
  <si>
    <t>Urgencias veterinarias</t>
  </si>
  <si>
    <t>Esterilizaciones</t>
  </si>
  <si>
    <t>Contaminación del aire por material particulado PM 2.1 Y PM 10</t>
  </si>
  <si>
    <t>Elementos de publicidad exterior y contaminación visual</t>
  </si>
  <si>
    <t>Emisión y control de ruido</t>
  </si>
  <si>
    <t>Actividad</t>
  </si>
  <si>
    <t>Presupuesto Asignado 2016</t>
  </si>
  <si>
    <t>Valor Comprometido 2016</t>
  </si>
  <si>
    <t>Valor Ejecutado 2016</t>
  </si>
  <si>
    <t>Presupuesto Asignado 2017</t>
  </si>
  <si>
    <t>Valor Comprometido 2017</t>
  </si>
  <si>
    <t>Valor Ejecutado 2017</t>
  </si>
  <si>
    <t>Presupuesto Asignado 2018</t>
  </si>
  <si>
    <t>Valor Comprometido 2018</t>
  </si>
  <si>
    <t>Valor Ejecutado 2018</t>
  </si>
  <si>
    <t>Presupuesto Asignado 2019</t>
  </si>
  <si>
    <t>Valor Comprometido 2019</t>
  </si>
  <si>
    <t>Valor Ejecutado 2019</t>
  </si>
  <si>
    <t>Presupuesto Asignado 2020</t>
  </si>
  <si>
    <t>Valor Comprometido 2020</t>
  </si>
  <si>
    <t>Valor Ejecutado 2020</t>
  </si>
  <si>
    <t>ACTUALIZAR LA POLÍTICA DISTRITAL DE PRODUCCIÓN Y CONSUMO SOSTENIBLE Y  PONERLA EN MARCHA</t>
  </si>
  <si>
    <t xml:space="preserve">A partir del 2018, desde la Subdirección de Ecourbanismo y Gestión Ambiental Empresarial (SEGAE) se han desarrollado acciones que han impulsado en el sector empresarial ubicado en el perímetro urbano de Bogotá, a continuación se relacionan las principales actividades desarrolladas:
Así mismo, se promocionó el desarrollo de proyectos de energía solar fotovoltaica en 49 empresas de diferentes sectores a través del fortalecimiento de capacidades y el acompañamiento técnico. Se estimó que este grupo de empresas podrían suplir hasta el 12 % de su consumo energético, ahorrando hasta 3.700 millones de pesos al año y evitando la emisión de 1.938 TCO₂eq anuales.
Durante 2019, mediante el proyecto denominado Gestión Energética, se realizó el fortalecimiento de capacidades en 35 empresas de diferentes sectores industriales en temáticas específicas como caracterización energética de sus procesos productivos, formulación de indicadores de desempeño y acompañamiento técnico para la identificación de oportunidades de mejora en sistemas eléctricos.
</t>
  </si>
  <si>
    <t>N/A</t>
  </si>
  <si>
    <t>INCLUIR EN 800 PROYECTOS CRITERIOS DE SOSTENIBILIDAD AMBIENTAL</t>
  </si>
  <si>
    <t xml:space="preserve">800 proyectos urbanos y arquitectónicos con criterios de sostenibilidad ambiental.
1.017.057 m2 de proyectos de infraestructura reconocidos – Programa Bogotá Construcción Sostenible.
473 diseños paisajísticos de parques y zonas verdes con criterios de sostenibilidad ambiental. 
870 personas sensibilizadas en capacitadas de ecourbanismo y construcción sostenible.
Se participó de Expo construcción y Expo diseño 2019, se contó con un Stand con 2300 visitantes, donde se promovió la Construcción Sostenible. 
</t>
  </si>
  <si>
    <t>IDIGER</t>
  </si>
  <si>
    <t>PROMOVER LA IMPLEMENTACIÓN DE 20000 M2 DE TECHOS VERDES Y JARDINES VERTICALES, EN ESPACIO PUBLICO Y PRIVADO.</t>
  </si>
  <si>
    <t xml:space="preserve">20.000 m2 de infraestructura vegetada promovida por la SDA.
415 Visitas de acompañamiento técnico a proyectos con infraestructura vegetada.
842 Personas capacitadas en implementación y mantenimiento de Techos Verdes y jardines Verticales.
Actualización de la Guía Técnica de Techos Verdes y Jardines Verticales.
</t>
  </si>
  <si>
    <t>GESTIONAR 100% EL PLAN DE ADQUISICIÓN DE PREDIOS PRIORIZADOS EN LOS CERROS ORIENTALES</t>
  </si>
  <si>
    <t>En 2016 se realizó la caracterización y priorización, generando un resultado de 44 predios para el estudio de títulos. Para la vigencia del 2017, se realizaron los estudios de títulos de los cuarenta y cuatro (44) predios priorizados. Así mismo, se realizó la priorización de estos mismos predios conforme a la viabilidad jurídica. También se contó con el Informe técnico de afectación minera y/o pasivos ambientales de 7 predios priorizados, ubicados en la Localidad de Usaquén, Santafé y Usme. Adicionalmente, se entregaron los insumos técnicos necesarios para realizar los levantamientos topográficos de cuatro predios priorizados. Para el 2018. Se reciben los avalúos comerciales de los RT 10-CHIP AAA0142LCOE, RT 17-CHIP AAA0142LCKL y RT 30-CHIP AAA0156LEMR equivalente a un área total de 32ha, en zona de franja de adecuación, lo anterior con recursos de reserva. Se anuncia y expide el proyecto de declaratoria de utilidad pública. Se inicia el proceso para realizar avalúos de referencia por parte de Catastro Distrital. Para el 2019 y 2020, se reciben los avalúos comerciales y de referencia se realiza la anotación en el folio de matrícula del RT 10 se inicia expropiación judicial, y RT 17 se citó al propietario para continuar la gestión predial. Se recibió no aceptación de la oferta del predio RT 10, por lo cual se procede a iniciar expropiación judicial. Del RT 17, se remitió citación personal de la oferta RT 17.</t>
  </si>
  <si>
    <t>ADQUIRIR 25 HECTÁREAS DE PREDIOS PRIORIZADOS EN LOS CERROS ORIENTALES</t>
  </si>
  <si>
    <t>-</t>
  </si>
  <si>
    <t>En el 2017, con recursos de vigencia, fueron entregados los productos técnicos necesarios para la realización de los levantamientos topográficos de los con CHIP: AAA0142LCOE de 22,5 ha, CHIP AAA0142LCKL de 6,2ha y el CHIP AAA0156KNUH de 7,1ha. En la vigencia 2018, con recursos de 2017 se recibieron 4 levantamientos topográficos (38ha) para la gestión predial de los predios priorizados. Se realizan los avalúos comerciales de RT 30, RT 10 y RT 17. Con estos productos, se inicia la gestión predial con base en el proyecto de utilidad pública y se inicia contrato interadministrativo con el fin de realizar los respectivos avalúos de referencia por parte Catastro. En el 2019, se recibió la no aceptación de la oferta de compra RT 10 se procede a indicar proceso de expropiación judicial, por lo que se realiza la anotación en el folio de matrícula inmobiliaria de la oferta formal de compra RT 10, tomando como insumos la actualización de los avalúos comerciales y ajuste en los valores de referencia, entregados por Catastro Distrital se expidió resolución 03694 de 2019 expropiación judicial. El RT 17 esta tramite notificación de la oferta formal de compra. En el 2020 se realiza la anotación en el folio de matrícula inmobiliaria la oferta formal de compra RT 17 ante la Superintendencia de Notariado y Registro, se realiza el trámite de solicitud de certificado de disponibilidad y registró presupuestal con el fin de iniciar proceso por resolución administrativa de expropiación por vía judicial.</t>
  </si>
  <si>
    <t>HABILITAR 4 HECTÁREAS DE REDES DE SENDEROS ECOLÓGICOS SECUNDARIOS EN LOS CERROS ORIENTALES</t>
  </si>
  <si>
    <t>Para la vigencia 2016, se adelantaron acciones de restauración en 0,16 ha ubicadas en el sendero que conduce al Aula Ambiental de Soratama. Para la vigencia 2017, se identificó la red de senderos existentes en la cartografía de la Franja de Cerros para mantenimiento y adecuación. Se definió realizar el diagnóstico de 1 tramo de sendero para mantenimiento del Parque del Agua (sendero Río San Francisco-Vichachá, 1,3 km) priorizado en la reunión interinstitucional con EAAB ESP y CAR. Se contrató la habilitación del sendero Zuque-Corinto en 2,7 km. Para la vigencia 2018, se identificaron los senderos del Cerro Guadalupe-Cerro Aguanoso y de la Quebrada Las Delicias, y se intervendrán con el Convenio SDA-CV-20181473, y se habilitarán al menos 1,64 ha de senderos. Durante el 2019, se finalizaron los estudios y diseños definitivos de los senderos a intervenir en el Convenio SDA-CV-20181473. Adicionalmente se realizó una suspensión del Convenio por 5 días y se prorrogó por 6 meses. A Mayo 2020, con recursos de reserva, la CAR dio viabilidad técnica a los diseños definitivos de los senderos del Convenio SDA-CV-20181473, con lo cual se puede proceder con las labores en campo para los senderos Quebrada Las Delicias y Cerro Guadalupe-Cerro Aguanoso, para su posterior habilitación, además se realizó el trámite de los protocolos de bioseguridad por la emergencia sanitaria del Covid-19 para poder dar inicio a las obras en los senderos objeto del Convenio. Se finalizó el mantenimiento del sendero Parque del Agua, donde se habilitan 0,39 ha del Convenio SDA-CV-20171328. Adicionalmente, se aprobaron los diseños definitivos de los senderos del Convenio SDA-CV-20181473.</t>
  </si>
  <si>
    <t>HABILITAR 5 HECTÁREAS DE UNA CANTERA EN LOS CERROS ORIENTALES PARA EL DISFRUTE DE LA OFERTA NATURAL</t>
  </si>
  <si>
    <t>Para 2017, se realizó el proceso de identificación y priorización de 1 ha de cantera ubicada en la serranía del Zuque, como área de intervención con el convenio 20171328. En 2018, se realizó el diseño de habilitación ecológica, en conjunto con IDIPRON y FDLSC para la intervención de 3 ha de la cantera del Zuque, se Inició la adecuación de una vía de acceso, estabilización de taludes y control de exóticas invasoras. En 2019, con recursos de reserva, se adelantaron visitas para la elaboración de diseños de habilitación ecológica en la hectárea (1) a ejecutar a través del convenio 20171328, en el área priorizada de la serranía del Zuque con EAAB ESP. con recursos de reserva se finaliza la intervención de 3 ha de habilitación ecológica en el Zuque con el convenio 312018, con recursos de vigencia, en el marco del convenio 12952019,se identificó 1 ha de cantera para intervención con acciones de habilitación ecológica. En mayo de 2020, el convenio 12952019 identificó 1 ha de cantera y se cuenta con el diseño de habilitación ecológica elaborado por la consultoría de STRYCON, la cual contempla acciones de control de especies exóticas invasoras y establecimiento de material vegetal para habilitación ecológica, esta actividad se tiene prevista para implementarse y finalizarse en el ll trimestre de 2020.</t>
  </si>
  <si>
    <t>VINCULAR 10 GRUPOS DE INTERÉS EN LA CONSERVACIÓN CERROS IMPLEMENTANDO 5 INICIATIVAS AMBIENTALES PARA LA APROPIACIÓN SOCIAL.</t>
  </si>
  <si>
    <t>Se implementaros iniciativas como "Recuperando el Corazón de la Mariposa". Se diseñó e implementó un proceso de formación en agricultura urbana y el túnel ambiental. Iniciativa "Nuestros Cerros" realizando la instalación de la señalética (10 paneles de información taxonómica y 2 vallas tipo 2). Se implementó 1 componente de la iniciativa Recuperando el Corazón de la Mariposa, desarrollando 3 talleres: restauración, manejo y conservación de fuentes hídricas; manejo de residuos sólidos y separación en la fuente. Se realizó la caracterización socioeconómica del Parque del Agua y Zuque. Se seleccionaron 2 iniciativas en zonas Parque del Agua y Zuque-Corinto. Se realizó Ecotravesía por los Cerros Orientales vinculando comunidad del Verjón. Se realizó el guion del túnel ambiental en procura de la apropiación social de los cerros y se actualizó la matriz de actores sociales e iniciativas de las 4 zonas prioritarias. Vinculación de 1 grupo conformado por juntas de Acción Comunal de 4 Barrios a través de la iniciativa Recuperando el Corazón de la Mariposa. Se caracteriza zona Conexión Entrenubes, se vinculan 3 grupos con la iniciativa "Las Violetas". Avances en la concertación del acuerdo de voluntades (vincula 3 grupos) e implementación de una huerta agroecológica y talleres comunitarios.</t>
  </si>
  <si>
    <t xml:space="preserve">De acuerdo a las funciones atribuidas al EAAB, es está quién tiene el manejo de los cuerpos de agua en el distrito capital. </t>
  </si>
  <si>
    <t>Gestión de 100 hectáreas para la declaratoria</t>
  </si>
  <si>
    <t xml:space="preserve"> -</t>
  </si>
  <si>
    <t>La emergencia sanitaria ocasionada por la pandemia del COVID-19, imposibilitó a la entidad realizar la gestión administrativa ante el Concejo Distrital, para la presentación del Proyecto de Acuerdo de declarar e incorporar nuevos predios como áreas protegidas del Distrito Capital, bajo una categoría de protección o continuar la ruta para la declaratoria a la luz del nuevo PDD 2020-2024.</t>
  </si>
  <si>
    <t>Evaluar técnicamente el 100 por ciento de sectores definidos (100 ha) para la gestión de declaratoria como área protegida y elementos conectores de la EEP</t>
  </si>
  <si>
    <t>Se logró realizar la gestión en la declaratoria como área protegida y elementos conectores de la EEP en 100 hectáreas, generando protección de la Estructura Ecológica Principal del Distrito Capital en cumplimiento de los mandatos normativos. Proporcionar más espacio público de suelo de protección a la ciudad con el objetivo de promover el disfrute ciudadano de áreas protegidas, corredores ecológicos de ronda alinderados; suministro de soporte técnico para la conservación y protección de la Estructura Ecológica Principal a través de la gestión y elaboración productos técnicos que contribuyen a una mejor calidad de vida de la ciudadanía.</t>
  </si>
  <si>
    <t>Ejecutar 100 % del plan de intervención en Parques Ecológicos Distritales de Humedal declarados</t>
  </si>
  <si>
    <t>Se ejecutó en un 97% los planes de intervención en Parques Ecológicos Distritales de Humedal declarados, lo anterior benefició la conservación, recuperación y restauración de los Parques Ecológicos Distritales de Humedal para el disfrute ciudadano; recuperación y sostenibilidad de la biodiversidad urbana; coordinación Interinstitucional para el desarrollo de acciones integrales en los PEDH según sus competencias y responsabilidades en la ejecución del Plan de Acción de los Planes de Manejo de los Humedales declarados. Lo anterior se logró por actividades llevadas a cabo en los 15 Parques Ecológicos Distritales de Humedal (PEDH) por medio de la Matriz de Datos Significativos, la cual, registra todas las acciones realizadas por estrategia, en concordancia y articulación con los Planes de Acción de los Planes de Manejo Ambiental (PMA) y de la Política de Humedales del Distrito Capital.</t>
  </si>
  <si>
    <t>Manejar 15 humedales (PEDH)  mediante el desarrollo de acciones de administración</t>
  </si>
  <si>
    <t>Gestionar 15 humedales (PEDH)  mediante el desarrollo de acciones de administración permitió el manejo y uso sostenible de los Parques Ecológicos Distritales de Humedal para el disfrute ciudadano. Además de la oferta de servicios y desarrollo de actividades de educación ambiental para la apropiación territorial. Acciones articuladas de administración para la conservación de estas áreas protegidas.</t>
  </si>
  <si>
    <t>Habilitar    1 espacio público de infraestructura para el disfrute ciudadano y gestionar en otras áreas de interés ambiental.</t>
  </si>
  <si>
    <t>Por temas de COVID 19, se elaboración de los protocolos de bioseguridad para reactivar labores en las obras de infraestructura que se venían ejecutando. Dentro de las actividades desarrolladas, se finalizó la instalación del trincho disipador en guadua inmunizada, se finalizó con la instalación de los Hydro blocks en el sector de la Fiscala y se continuo con las actividades de instalación de pajinas.</t>
  </si>
  <si>
    <t xml:space="preserve">Adquirir 60 hectáreas en áreas protegidas y áreas de interés ambiental.
</t>
  </si>
  <si>
    <t>Adquirir 60 hectáreas en áreas protegidas y áreas de interés ambiental. En el I trimestre del 2020 se continuó con el proceso de adquisición predial en el PEDMEN y áreas de interés ambiental, con proceso de escrituración de los predios RT 137 RT 156 RT 159 ID 60. Se presenta retraso en la compra de predios ya que el aislamiento obligatorio a causa del COVID-19, no permitió avanzar en terminación de adquisición de 4.1 has nuevas, cuya formalización requiere firmas físicas de escrituras públicas por parte de la Secretaría.  Así mismo, se presentan retrasos por los tiempos administrativos definidos por diferentes entidades para adelantar acciones de: notificación y aceptación de ofertas, elaboración de los contratos de promesa de compraventa y minutas de escrituras públicas, gestión por parte de notarías públicas y la oficina de registro de instrumentos públicos; la elaboración de los avalúos comerciales por parte de la Unidad Administrativa Especial de Catastro Distrital.</t>
  </si>
  <si>
    <t xml:space="preserve">Administrar y manejar 800 hectáreas de Parques Ecológicos Distritales de Montaña y áreas de interés ambiental.
</t>
  </si>
  <si>
    <t>Administración de 480,5 ha de PEDM y otras áreas de interés ambiental bajo sus cuatro líneas de acción; compra de predios RT156, 159, 205 ID60 sigue en curso y se continúa la gestión para la adquisición predial. Suspensión de obra e interventoría Aula Juan Rey y del contrato de mobiliario. Se realizó empalme sobre el avance del Plan de Acción (PAIMIS, Dec227/15) para atender la problemática de ocupaciones en el PEDM Entrenubes. Se realiza suspensión de los contratos de obras de mitigación en Mirador de los nevados y Soratama mientras se establecen protocolos de contención frente al COVID19.</t>
  </si>
  <si>
    <t>Recuperar y viabilizar  115  hectáreas de suelo de protección por riesgo como uso de espacio público para la ciudad.</t>
  </si>
  <si>
    <t>Recuperar y viabilizar 115 hectáreas de suelo de protección por riesgo como uso de espacio público para la ciudad: La ejecución del cuatrienio fue de 63,8 ha; las 45 Ha pendientes a intervenir, están prevista que inicien acciones en campo durante el mes de junio 2021 de esta manera estas hectáreas se verán reflejadas como aporte a las metas plan de desarrollo 2020-2024</t>
  </si>
  <si>
    <t>Recuperar, rehabilitar o restaurar  200 hectáreas nuevas  en cerros orientales, ríos y quebradas, humedales, bosques, páramos o zonas de alto riesgo no mitigables que aportan a la conectividad ecológica de la región</t>
  </si>
  <si>
    <t>Recuperar, rehabilitar o restaurar 200 hectáreas nuevas en cerros orientales, ríos y quebradas, humedales, bosques, páramos o zonas de alto riesgo no mitigables que aportan a la conectividad ecológica de la región: En el cuatrienio se registró un avance correspondiente a 97,14 has. Se realizaron actividades de diagnóstico y diseño para la intervención de 50 hectáreas; se identificaron y priorizaron zonas para intervención, se avanzó en la elaboración de los diseños de restauración para las áreas a intervenir (50 ha); importante señalar que aunque se realizaron actividades de diagnóstico  y elaboración de diseños de áreas priorizadas el avance en la magnitud de la meta se materializará cuando se ejecuten las actividades de plantación  una vez se levante la cuarentena  y se reinicien los convenios 1295 de 2019 y 1328 de 2017, en los cuales están contempladas estas actividades.</t>
  </si>
  <si>
    <t>Ejecutar el  100 por ciento el plan de mantenimiento y sostenibilidad ecológica en 400 ha intervenidas con procesos de restauración</t>
  </si>
  <si>
    <t>Ejecutar el 100 por ciento el plan de mantenimiento y sostenibilidad ecológica en 400 ha intervenidas con procesos de restauración: La  ejecución del mantenimiento fue del 97% en  hectáreas  en proceso de restauración mediante acciones del convenio 12952019, en los sectores Serranía del zuque, Monserrate la calera y quebrada los toches.</t>
  </si>
  <si>
    <t>Implementar 4 programas de monitoreo asociados a elementos de la Estructura Ecológica Principal</t>
  </si>
  <si>
    <t>Implementar 4 programas de monitoreo asociados a elementos de la Estructura Ecológica Principal: Se ejecutaron los programas de monitoreo, con un avance del cuatrienio del 98,75%. El componente de monitoreo en áreas de restauración genera grandes beneficios en términos de información tomada de manera rigurosa, oportuna y acorde a las necesidades de manejo y mantenimiento de las áreas que han sido intervenidas lo cual permite evaluar el éxito de la restauración de ecosistemas urbanos o periurbanos. A la vez, permite tomar las mejores medidas de manejo de los servicios ecosistémico que éstos ofrecen. El monitoreo hidrobiológico es una herramienta fundamental para la toma de decisiones en cualquier tipo de cuerpo de agua, sobre intervenciones físicas en estos ecosistemas, acciones de recuperación hidrogeomorfológica, restauración ecológica y de control de vertimientos, entre otras.</t>
  </si>
  <si>
    <t>Aumentar a 55 hectáreas las áreas con procesos de restauración ecológica participativa o conservación y/o mantenimiento en la ruralidad de Bogotana.</t>
  </si>
  <si>
    <t>Se aumentó a 75 hectáreas las áreas con procesos de restauración ecológica participativa o conservación y/o mantenimiento en la ruralidad de Bogotá.</t>
  </si>
  <si>
    <t>Implementar en 500 predios acciones de buenas prácticas ambientales en sistemas de producción en sistemas de producción agropecuaria</t>
  </si>
  <si>
    <t>Implementar en 500 predios, acciones de buenas prácticas ambientales en sistemas de producción agropecuaria: Como resultado de la gestión realizada para implementación de buenas prácticas productivas se vincularon nuevos predios a procesos de adopción de buenas prácticas productivas. En este sentido se vincularon 12 predios en la cuenca del río Tunjuelo, localidades de Usme y Ciudad Bolívar, 4 predios en la cuenca del río Blanco y 10 predios en la cuenca del río Sumapaz, localidad de Sumapaz y 10 nuevos predios en la cuenca del río Teusacá, localidades de Santa fe y Chapinero, y 3 predios en zona de franja de cerros orientales, localidad de Usme.</t>
  </si>
  <si>
    <t>Implementar  2 proyectos de adaptación al cambio climático basado en ecosistemas</t>
  </si>
  <si>
    <t>Implementar 2 proyectos de adaptación al cambio climático basado en ecosistemas: Se ha adelantado la gestión para la concertación de la huerta urbana en la localidad de San Cristóbal, En el I trimestre de 2020 se adelantó la instalación de medidas AbE en las localidades de Usme (Rural) y san Cristóbal (Urbano). Se realizaron visitas para la verificación en campo del avance en la instalación de las medidas.</t>
  </si>
  <si>
    <t>Ejecutar 4 instrumentos institucionales con enfoque de adaptación al cambio climático</t>
  </si>
  <si>
    <t>Ejecutar 4 instrumentos institucionales con enfoque de adaptación al cambio climático: SE dio gestión durante el cuatrienio en la atención de emergencias como árboles caídos, árboles en riesgo de caída, control de materiales peligrosos e incendios forestales. Se apoyó  a la SPPA en conjunto con la SCASP en la definición de  las siguientes actividades:  la revisión  técnica al  proyecto de Resolución “Por medio del cual se elimina progresivamente el consumo de plásticos de un solo uso en las Entidades del Distrito Capital y Áreas Ambientales Administradas por la Secretaria Distrital de Ambiente y se adoptan otras determinaciones”; definición de los lineamientos para  la ejecución del plan de acción de las entidades Distritales debido al COVID 19,  lineamientos actividades a desarrollar por las entidades distritales en la semana ambiental de manera virtual; apoyo en formulación proyecto de inversión  donde se encuentran estos instrumentos.</t>
  </si>
  <si>
    <t>Pagar 100 % Compromisos De Vigencias Anteriores Fenecidas</t>
  </si>
  <si>
    <t>Pagar 100 % Compromisos De Vigencias Anteriores Fenecidas: Se le ha realizado el compromiso del RT 14 NÚMERO DE CHIP AAA0020ONRJ UBICADO EN EL SECTOR JUAN REY DEL PEDMEN - RESOLUCION SDA N° 00365 DEL 07-02-2020; la gestión a todos los  pasivos exigibles de la DGA y la SER, que ascienden a $  2.149.291.110, (DGA) y $750.997.588,00 (SER), para un total de $ 2.900.288.698, realizado al saneamiento a 5 pasivos exigibles por valor de $93.482.666 correspondientes a los contratos  de prestación de servicios, por concepto de terminación anticipada de contratos y finalización de procesos de incumplimiento, 2 pasivos se encuentra en proceso de saneamiento por valor de $ 129.017.025,00, para su saneamiento estamos a la espera de liquidaciones. El valor de $ $1.110.809.192 corresponden a pasivos exigibles, cuya gestión para el saneamiento dependen de la ratificación la decisión de terceros (Tribunal contenciosos administrativo de Cundinamarca-Contrato 1510/2014 Contrato 125012/2011 y CPS-637/2014. Los demás pasivos se encuentran en proceso de saneamiento.</t>
  </si>
  <si>
    <t>Se encuentra repetida en la Solicitud</t>
  </si>
  <si>
    <t>El pago por servicios ambientales empezó a desarrollarse en el Distrito Capital a partir del año 2021, cuando mediante el parágrafo tercero del artículo 563 del Decreto Distri-tal 555 de 2021 se encargó a la Secretaría Distrital de Ambiente liderar la gestión administrativa y de recursos financieros para la implementación y estructuración de proyec-tos de pago por servicios ambientales, los cuales para su implementación fueron regulados por la Resolución 5480 de 2021 “Por medio de la cual se establecen los lineamientos para el Programa de Pago por Servicios Ambientales Hídricos del Distrito Capital, y se dictan otras disposiciones”. En consecuencia, fue hasta la expedición de la citada resolución que se dio inicio a la implementación del incentivo de pago por servicios ambientales en la ruralidad de Bogotá, por lo cual no se presenta información de años anteriores al 2021</t>
  </si>
  <si>
    <t>Atender el 100% de las solicitudes concepto de diagnóstico ambiental relacionadas con el cambio de uso de suelo o con sospecha de contaminación de los predios del área urbana.</t>
  </si>
  <si>
    <r>
      <rPr>
        <sz val="9"/>
        <color rgb="FF000000"/>
        <rFont val="Arial"/>
        <family val="2"/>
      </rPr>
      <t xml:space="preserve">Durante el cuatrienio se realizaron las siguientes actividades de control en aras de atender solicitudes de diagnóstico:
 Minería. Se atendieron 66 solicitudes de concepto diagnóstico, asociadas a 106 predios catastrales con aproximadamente 136,72 hectáreas, en aras de determinar si estos se encuentran afectados por antigua actividad extractiva de materiales de construcción y arcilla que puedan llegar a condicionar un futuro desarrollo urbanístico; resultado de las actividades de control se determinó que 7 solicitudes relacionados con 13 predios catastrales asociados a 5,7 hectáreas aproximadamente requieren la implementación de un PMRRA o PRR. 
Suelos Contaminados. Se atendieron 136 solicitudes, asociados a 343 predios catastrales con 330 hectáreas aproximadamente, en relación al desarrollo de actividades de control para la identificación sitios potencialmente contaminados asociados a inadecuada gestión ambiental de actividades industriales y de servicios y para el establecimiento de lineamientos técnicos para un adecuado desmantelamiento. Determinándose que 65 predios requieren actividades de investigación por sospecha de afectación del suelo.
 </t>
    </r>
    <r>
      <rPr>
        <b/>
        <sz val="9"/>
        <color rgb="FF000000"/>
        <rFont val="Arial"/>
        <family val="2"/>
      </rPr>
      <t xml:space="preserve">Vigencia 2020: 
 </t>
    </r>
    <r>
      <rPr>
        <sz val="9"/>
        <color rgb="FF000000"/>
        <rFont val="Arial"/>
        <family val="2"/>
      </rPr>
      <t xml:space="preserve">
 </t>
    </r>
    <r>
      <rPr>
        <b/>
        <sz val="9"/>
        <color rgb="FF000000"/>
        <rFont val="Arial"/>
        <family val="2"/>
      </rPr>
      <t>SUELOS CONTAMINADOS</t>
    </r>
    <r>
      <rPr>
        <sz val="9"/>
        <color rgb="FF000000"/>
        <rFont val="Arial"/>
        <family val="2"/>
      </rPr>
      <t xml:space="preserve">
 Se atendieron 12 solicitudes de diagnóstico ambiental, asociadas a 15 predios catastrales, para un total de 13.39 hectáreas, como resultado de las acciones emprendidas se determinó lo siguiente: • 1 predio con 0,32 hectáreas actividades de investigación, 4 predios con 2.63 hectáreas actividades de investigación y desmantelamiento.• 10 predios con 10,7 hectáreas desmantelamiento.
 Enero. Se atendieron 2 solicitudes de diagnóstico, 2 predios con 2,6314 hectáreas, generaron 2 conceptos técnicos, 2 derechos de petición, 1 memorando, 1 auto de requerimiento.
  Febrero. Se atendieron cuatro (4) solicitudes de diagnóstico, 4 predios con 4,24 ha , se generaron, 4 conceptos técnicos, un(1) auto de requerimiento.
 Marzo. Se atendieron: 6 solicitudes de diagnóstico, 9 predios con 6,52 ha, se generaron 6 conceptos técnicos, 5 derechos de petición, 2 memorandos, 5 autos de requerimiento.
 Mayo. Se emitieron: 6 autos de requerimiento asociado acciones investigación y desmantelamiento de instalaciones y 2 memorandos asociados a proyectos de desarrollo urbanístico.
 MINERIA
 Enero: Se atendieron dos (2) solicitudes, 5 predios con 0,73 hectáreas, 2 actuaciones técnica. Se identificó que 4 predios, 0,72 hectáreas, requiere la implementación de PMRRA por afectación por actividad extractiva de minerales.
 Febrero: Se atendieron dos (2) solicitudes de diagnóstico, correspondientes a 2 predios con 0,0182 hectáreas, generando un total de 2 actuaciones técnica u oficios diagnósticos.
 CONSOLIDADO Se identificaron 22 predios :- Suelos contaminados. 12 solicitudes, 15 predios con 13,39 ha, a cinco (5) con 2,68 ha, se le determinaron lineamientos para investigación y desmantelamiento y a los diez (10) predios restantes, 10,71 hectáreas, para el desmantelamiento. - Minería. 4 solicitudes, para un total de 7 predios, con 0.75 hectáreas, determinando que 4 predios con 0,72 ha , requieren la implementación de PMRRA por afectación por actividad extractiva de minerales.</t>
    </r>
  </si>
  <si>
    <t xml:space="preserve">Ejecutar 100 % el programa de control ambiental a los predios diagnosticados con posible afectación al recurso suelo y agua subterránea.
</t>
  </si>
  <si>
    <t>Durante el cuatrienio en el marco del cumplimiento de los PROGRAMAS DE CONTROL AMBIENTAL A LOS PREDIOS DIAGNOSTICADOS CON POSIBLE AFECTACIÓN AL RECURSO SUELO Y AGUA SUBTERRÁNEA se desarrollaron actividades de seguimiento, acompañamiento y evaluación de 60 sitios potencialmente contaminados, asociados a 111 chips catastrales, de todos y cada uno de ellos se emitieron diferentes actuaciones técnicas y jurídicas en procura de diagnosticar y evaluar la situación real de suelos y el aguas subterránea del acuífero somero. 
 PROGRAMA –VIGENCIA 2020
 Mediante el informe técnico 2020IE56178 se generó el PROGRAMA DE CONTROL AMBIENTAL A LOS PREDIOS DIAGNOSTICADOS CON POSIBLE AFECTACIÓN AL RECURSO SUELO Y AGUA SUBTERRÁNEA -INFORME DE PROGRAMACIÓN PARA EL PRIMER SEMESTRE DEL AÑO 2020, establece un universo de 24 casos. 
 Durante el periodo comprendido entre enero y mayo del 2020 se generaron 58 actuaciones en relación a 24 casos, dando cumplimiento cabal al informe técnico 2020IE56178 se generó el PROGRAMA DE CONTROL AMBIENTAL A LOS PREDIOS DIAGNOSTICADOS CON POSIBLE AFECTACIÓN AL RECURSO SUELO Y AGUA SUBTERRÁNEA -INFORME DE PROGRAMACIÓN PARA EL PRIMER SEMESTRE DEL AÑO 2020.</t>
  </si>
  <si>
    <t xml:space="preserve">Sistema de información para la gestión del arbolado urbano - SIGAU </t>
  </si>
  <si>
    <t>Ejecutar 109.340 actuaciones técnicas o jurídicas en evaluación, control, seguimiento, prevención e investigación sobre el manejo del arbolado urbano en el Distrito Capital</t>
  </si>
  <si>
    <t>EJECUTAR 45.000 ACTUACIONES TÉCNICO JURÍDICAS DE EVALUACIÓN, CONTROL, SEGUIMIENTO, PREVENCIÓN E INVESTIGACIÓN PARA CONSERVAR, PROTEGER Y DISMINUIR EL TRÁFICO ILEGAL DE LA FLORA Y DE LA FAUNA SILVESTRE</t>
  </si>
  <si>
    <t>Ejecutar 45.000 actuaciones técnico jurídico de evaluación, control, seguimiento, prevención e investigación para conservar, proteger y disminuir el tráfico ilegal de la flora y de la fauna silvestre: Se ejecutaron durante el cuatrenio, un total de 29.055 actuaciones técnico jurídicas en el componente flora. Dentro de las cuales, se realizaron actividades de verificación de exportación-importación CITES y NO CITES, Visita de evaluación y seguimiento a las empresas forestales,  expedición salvoconducto, certificaciones a empresas (de exportación, registro y cumplimiento), registro del libro de operaciones forestales, capacitaciones, recepciones e incautaciones en oficinas y operativos de control al tráfico de flora.</t>
  </si>
  <si>
    <t>JBB</t>
  </si>
  <si>
    <t>CONSTRUIR Y DOTAR 1 CENTRO DE RECEPCIÓN Y REHABILITACIÓN DE FLORA Y FAUNA SILVESTRE</t>
  </si>
  <si>
    <t>IDPYBA</t>
  </si>
  <si>
    <t xml:space="preserve">978-1 Realizar 51 informes de  calidad de aire resultado de la operación de la Red.
</t>
  </si>
  <si>
    <t xml:space="preserve">Se elaboraron los informes mensuales de calidad de aire, los cuales se encuentran publicados en la página web http://rmcab.ambientebogota.gov.co/ opción publicaciones informes mensuales.  Por otro lado, se inició la consolidación y análisis de la información necesaria para la elaboración del informe anuales de las vigencias 2016-2017-2018 y 2019.
Se realizaron las alertas amarillas conforme a los monitoreos de calidad de aire de la ciudad.
</t>
  </si>
  <si>
    <t xml:space="preserve">978-3 Implementar 100 % del componente aire del Sistema de Alertas Tempranas Ambientales de Bogotá.
</t>
  </si>
  <si>
    <t>A través del Sistema de Alertas Tempranas - SATAB, se asegura la operación de la Red de Monitoreo de Black Carbón y el monitoreo in-situ en la ciudad, ofreciendo los datos en tiempo real acerca de la calidad del aire de la ciudad. A corte diciembre del 2019, el PM10 se tuvo un promedio de 35 micras y para PM 2,5 18 micras.</t>
  </si>
  <si>
    <t xml:space="preserve">979-13 Intervenir el 100 % de las fuentes fijas generadoras de material particulado priorizadas.
</t>
  </si>
  <si>
    <t>Se realizó el seguimiento a las industrias priorizadas, organizando operativos para imposición de medidas preventivas en flagrancia a las empresas que no han demostrado cumplimiento normativo.</t>
  </si>
  <si>
    <t>979-14 Revisar 136,000 vehículos priorizando aquellos que utilicen combustible Diesel que circulen por la ciudad.</t>
  </si>
  <si>
    <t>A través de esta actividad, se ejecutaron operativos de control en la ciudad, verificando el cumplimiento de la normatividad, referente a las emisiones atmosféricas de fuentes móviles. Esto produjo comparendos y vehículos inmovilizados que no cumplieron con la normatividad.</t>
  </si>
  <si>
    <t>Intervenir 18 rutas críticas tradicionalmente cubierta por PEV ilegal.</t>
  </si>
  <si>
    <t>Durante lo transcurrido del Plan de desarrollo "Bogotá mejor para todos" el acumulado de esta meta corresponde a 1.113 operativos en las rutas críticas priorizadas con un avance del 96,53 % en el acumulado de la meta.
Durante la vigencia 2016 se reporta la Secretaria Distrital de Ambiente realizó 72 operativos de limpieza en la ciudad.
Durante la vigencia 2017 se realizaron 721 operativos de limpieza de Publicidad Exterior Visual.
Durante la vigencia 2018 se realizaron 144 operativos de limpieza de Publicidad Exterior Visual en las rutas criticas priorizadas.
En la vigencia 2019 se han realizaron 144 operativos de limpieza de Publicidad Exterior Visual.
Durante la vigencia 2020 se han realizado 32 operativo en Ruta Crítica (RC) s así:
Enero:
- RC 01: Total: 02 Operativos de Sensibilización, 25 establecimientos
- RC 06: Total: 02 Operativos de Sensibilización, 25 establecimientos
- RC 07: Total: 02 Operativos de Control, 06 establecimientos
- RC 08: Total: 02 Operativos de Sensibilización, 25 establecimientos
- RC 09: Total: 02 Operativos de Control, 06 establecimientos
- RC 11: Total: 01 Operativo de Control, 04 establecimientos
- RC 12: Total: 02 Operativos de Sensibilización, 25 establecimientos
- RC 15: Total: 04 Operativos de Sensibilización, 45 establecimientos
- RC 16: Total: 04 Operativos de Sensibilización, 44 establecimientos
- RC 17: Total: 04 Operativos de Sensibilización, 48 establecimientos
- RC 18: Total: 04 Operativos de Sensibilización, 47 establecimientos
Febrero:
- RC 02: Total: 01 Operativo de Control, 2 establecimientos.
- RC 05: Total: 01 Operativo de Control, 2 establecimientos
- RC 13: Total: 01 Operativo de Sensibilización, 10 establecimientos.</t>
  </si>
  <si>
    <t xml:space="preserve">978-2
</t>
  </si>
  <si>
    <t xml:space="preserve">978-2 Implementar 100 % la red de calidad de ruido
</t>
  </si>
  <si>
    <t>Se realizó el seguimiento y puesta en marcha de la red de monitoreo de ruido de Bogotá, consolidandose como una de las más grandes de latinoamérica.</t>
  </si>
  <si>
    <t>979-15</t>
  </si>
  <si>
    <t>979-15 Disminuir 2.10 decibeles en 8 zonas críticas.</t>
  </si>
  <si>
    <t>Durante lo transcurrido del Plan de desarrollo "Bogotá mejor para todos" el acumulado de la meta corresponde a 17.852 actuaciones:
En el 2016 un avance de 252 acciones
En el 2017 un avance de 5.197 acciones
En el 2018 un avance de 4.102 acciones
En el 2019 un avance de 7.531 acciones
En la Vigencia 2020; un acumulado de 770 acciones de control emitidas, así:
Actuaciones técnicas: 42: 39 visitas efectivas y 3 sin medición objeto de reprogramación, porque no hay afectación o por condiciones meteorológicas. Las visitas, se realizan de acuerdo con las especificaciones establecidas en la Resolución 0627 de 2006 "por la cual se establece la norma nacional de
emisión de ruido y ruido ambiental", emitida por el entonces, (MAVDT) hoy, (MADS), a aquellos presuntos infractores que en el desarrollo de actividades económicas generen afectación por ruido.
Atención a PQRS: 550, adicionalmente 72 conceptos previos de SUGA y 3 estudios de ruido
Actuaciones jurídicas: 103 en enero, 70 autos administrativos</t>
  </si>
  <si>
    <t>Presupuesto asignado 2020</t>
  </si>
  <si>
    <t>Valor ejecutado 2020</t>
  </si>
  <si>
    <t>Presupuesto asignado  2021</t>
  </si>
  <si>
    <t>Valor Comprometido 2021</t>
  </si>
  <si>
    <t>Valor ejecutado 2021</t>
  </si>
  <si>
    <t>Presupuesto asignado 2022</t>
  </si>
  <si>
    <t>Valor Comprometido 2022</t>
  </si>
  <si>
    <t>Valor ejecutado 2022</t>
  </si>
  <si>
    <t>Presupuesto asignado 2023</t>
  </si>
  <si>
    <t>Valor Comprometido 2023</t>
  </si>
  <si>
    <t>Valor ejecutado2023</t>
  </si>
  <si>
    <t>Presupuesto asignado 2024</t>
  </si>
  <si>
    <t>Valor Comprometido 2024</t>
  </si>
  <si>
    <t>Valor ejecutado 2024</t>
  </si>
  <si>
    <t>Desarrollar 7 proyectos pilotos de economía circular en sectores productivos priorizados</t>
  </si>
  <si>
    <t xml:space="preserve">A través del proyecto Sostenibilidad Energética, en el 2021 se promovió la eficiencia energética y el uso de energías renovables en 44 empresas, en el marco de la política de crecimiento verde. Como resultado, se generó un diagnóstico de clasificación de las empresas, donde el 49 % se ubicó en un nivel de caracterización energética, el 31 % en un nivel de perfilamiento de proyectos energéticos, un 15 % en un nivel de implementación de proyectos y un 5 % en un nivel de fundamentación de la gestión energética 
 En 2021, mediante el proyecto Sostenibilidad Energética en el sector privado, se acompañó a 48 empresas en el desarrollo de autodiagnóstico para gestión energética. A partir de ello, se fortalecieron capacidades y se brindó acompañamiento técnico en caracterización energética y formulación de proyectos en buenas prácticas operacionales, energías renovables y reconversión tecnológica. Como resultado se impulsó la implementación de 16 proyectos, generando ahorros de 3.2 GWh mensuales, con una inversión de $19.9 mil millones y una reducción de 1.900 Ton de CO2e anuales. Adicionalmente, se creó la línea de acompañamiento en gestión eficiente de la energía para edificaciones públicas.
En el 2022, en el marco del proyecto de Sostenibilidad Energética, se inscribieron 61 organizaciones de distintos sectores y tamaños, con consumos energéticos significativos. Predominaron las del sector manufacturero, seguidas por empresas de servicios como vigilancia, laboratorios, universidades, centros comerciales y entidades públicas. Se impulsaron 51 proyectos en distintas líneas estratégicas, como energías renovables y reconversión tecnológica con los siguientes resultados: Inversión en proyectos: $3.816 millones COP, Ahorros energéticos: 1.624.157 kWh/año, Ahorros económicos: $359 millones COP/año, Emisiones evitadas: 205 toneladas de CO₂ equivalente.
En 2023, la Secretaría de Ambiente y la GIZ impulsaron la sostenibilidad energética en edificaciones públicas de Bogotá mediante una consultoría financiada por el Cities Finance Facility. Se estructuraron 20 proyectos en 14 edificaciones, con potencial de ahorro de $1.447 millones anuales y reducción de 515 tCO2e. Estudios de factibilidad en 4 edificaciones proyectan ahorros de $987 millones y 381 tCO2e menos. Además, se diseñó una hoja de ruta para 103 entidades públicas, estimando un ahorro de 10.3 GWh/año, inversión de $16.5 mil millones COP y reducción de 4.5 ktCO2e anuales, en línea con el objetivo de carbono neutralidad de Bogotá para 2050.
Así mismo, en el desarrollo del proyecto de Sostenibilidad Energética se inscribieron 39 organizaciones de diversos tamaños y actividades económicas (alimentos, comercio, laboratorios farmacéuticos, transporte y salud), que por sus altos consumos energéticos presentaron gran potencial. Presentaron 85 proyectos, de los cuales se implementaron 37, impulsando una inversión total de $6.249MCOP, con ahorros económicos anuales por $3.644MCOP y logrando reducciones de hasta 1.262 Ton CO2 equivalentes.
</t>
  </si>
  <si>
    <t>7 Y 8</t>
  </si>
  <si>
    <t>Desarrollar 7 proyectos pilotos de economía circular en sectores productivos priorizados
Desarrollar 9 proyectos de producción más limpia en los sectores priorizados</t>
  </si>
  <si>
    <t>La gestión específica en relación con temas de economía circular inició en el año 2022 con la formulación de la iniciativa Bogotá Circular y paralelamente con el inicio del programa Red Moda Circular, el cual es un proyecto acelerador de Bogotá Circular.
desde el año 2023, se dio inicio al proyecto Regenera, el cual busca dar un enfoque de circularidad a los residuos orgánicos generados por un grupo inicial de 90 restaurantes ubicados en el corredor Usaquén – Chapinero.</t>
  </si>
  <si>
    <t>Desarrollar 47 proyectos de economía circular para cerrar el ciclo de vida de los materiales</t>
  </si>
  <si>
    <t>Este proyecto busca identificar alternativas sostenibles para la gestión de residuos, fomentando la articulación entre actores clave y promoviendo cadenas de valor circulares en tres ejes temáticos principales:
 1. Articulación de Actores para la Economía Circular
 2. Procesamiento, Producción y Difusión de Información
 3. Promoción del Aprovechamiento de Residuos Peligrosos y de Manejo Diferenciado
 Este proyecto contribuye a construir un ecosistema de economía circular mediante la gobernanza colaborativa, gestión del conocimiento y tecnologías sostenibles, alineado con políticas nacionales y locales en el marco de la economía circular.</t>
  </si>
  <si>
    <t>1 Y2</t>
  </si>
  <si>
    <t>Realizar a 600 proyectos de infraestructura, la gestión para la aplicación de determinantes ambientales.
Realizar a 400 proyectos de infraestructura en etapa de operación, el seguimiento a la incorporación de determinantes ambientales.</t>
  </si>
  <si>
    <t xml:space="preserve">Se incorporó y verifico en 1000 proyectos, criterios de ecourbanismo y construcción sostenible.
Reglamentación del artículo 117 del Decreto 555 del 2021 – POT, acogida mediante el Decreto 582 DE 2023 “Por el cual se reglamentan las disposiciones de Ecourbanismo y Construcción Sostenible del Plan de Ordenamiento Territorial de Bogotá D.C., y se dictan otras disposiciones.
Se establece el nuevo tramite (art 245 Y 246 POT) y se  elaborará el procedimiento interno PM03-PR51 - para la identificación y aplicación de las acciones de mitigación de impactos ambientales para los usos dotacional, comercio, servicios y residencial a implantar o reconocer en el Distrito Capital.
Se realizo el reconocimiento público a 17 proyectos urbanos y arquitectónicos que corresponde a 633.230 m2, mediane el Programa de Reconocimiento Bogotá Construcción Sostenible.
3383 personas sensibilizadas en temáticas relacionas con ecourbanismo y construcción sostenible.
</t>
  </si>
  <si>
    <t>Realizar a 20000 m2 de techos verdes y jardines verticales, el acompañamiento técnico</t>
  </si>
  <si>
    <t xml:space="preserve">20.000 m2 Techos Verdes y Jardines Verticales con el acompañamiento técnico de la SDA.
Reporte en el Visor Geográfico Ambiental de los Techos Verdes y Jardines Verticales con el acompañamiento técnico.
Actualización de la Guía Técnica de Techos Verdes y Jardines Verticales para la Ciudad de Bogotá.
Se desarrolló el primer catálogo de especies vegetales que mejor se adaptan a Techos Verdes y Jardines Verticales en Bogotá.
</t>
  </si>
  <si>
    <t>Alcanzar el 75 porciento de cumplimiento del plan de manejo de la franja de adecuación de los Cerros Orientales en lo que corresponde a la SDA.</t>
  </si>
  <si>
    <t>Predios. Gestión convenio 1240 de 2017. Se tienen 84 predios en gestión en el área de ocupación público prioritario AOPP con una extensión en la misma de 269.24ha, de los cuales a la fecha, se han adquirido 4,36ha
 Restauración: Se han implementado 3ha en el 2020, 4.27ha en el 2021, 12.28ha en el 2022 y 14.1ha en el 2023, En las localidades de Santa Fe, Chapinero, San Cristóbal, Usaquén, para un total de 33.65ha. En el 2024 se continua con los procesos de restauración por medio del contrato CONSORCIO BARZZILAI SDA-20222007.
 Senderos: En el cuatrienio se ha operado el camino durante 94 fines de semana. 
 Cantera: Los contratos se encuentran suspendidos a la espera de la respuesta de los requerimientos que solicitó la CAR. 
 Iniciativas: Caminos de Hijuefuchas: En 2020 se firmó el acta de entendimiento. En 2021 y 2022 se desarrollaron las actividades de implementación en tres componentes, agroecología con talleres comunitarios, instalación y adecuación de huertas, restauración y recorridos comunitarios para el reconocimiento de la Biodiversidad y en 2023 se realizaron gestiones para finalización de la iniciativa. En la iniciativa A aprender las Moyas: En el 2023 se realizó implementación de la iniciativa, firmando acta de compromisos entre las partes. En 2024 se continuo con procesos de fortalecimiento, se realizó taller de fortalecimiento en el colegio Monteverde. Hitos de amojonamiento: Se realizó la instalación y verificación de 11 vallas de identificación de la Franja de Adecuación.</t>
  </si>
  <si>
    <t>ADMINISTRAR Y MANEJAR O GESTIONAR 21 ÁREAS  PROTEGIDAS Y DE INTERÉS AMBIENTAL PRIORIZADAS</t>
  </si>
  <si>
    <t>Las actividades de administración, manejo integral, conservación y restauración de los Parques ecológicos distritales de montaña-PEDM - áreas de interés ambiental-AIA y Reservas distritales de Humedales- RDH, garantizan la recuperación de espacios de importancia ambiental degradados por la acción antrópica y natural; constituyendo así, una oferta de espacio público ambiental de calidad para la ciudad y para la sostenibilidad de la biodiversidad urbana. Se adelantaron acciones de administración y manejo en el 100% de áreas protegidas (17 humedales y 4 parques de montaña-PEDM). Se realizaron obras en el PEDM Mirador de Los Nevados: demolición y reconstrucción de antepechos en terraza y mejoramiento de suelo en rampas de acceso a auditorio, RDH Santa María del Lago: instalación de cableado y salidas de tomacorrientes en áreas libres, reparación de puerta de acceso, reubicación de puntos eléctricos en áreas de servicio, mantenimiento de mirador de aves. PEDM Entrenubes: en Aula Mirador de Juan Rey terminación de impermeabilización de cubierta y consultorio médico, instalación de puerta posterior de auditorio, inicio de pinturas internas. En CAT, instalación de estructura de protección de tubería de suministro, cambio de canales metálicas, construcción de baños mixto y de discapacitados. Se emitieron comunicaciones por ocupaciones informales. En el grupo de humedales se implementaron acciones de manejo y uso sostenible, líneas de vigilancia y gestión de factores tensionantes, apoyo a las acciones de inspección, vigilancia y control ejercidas por la Dirección de Control Ambiental de la Secretaría Distrital de Ambiente y Autoridades Distritales o Locales.</t>
  </si>
  <si>
    <t>GENERAR 48 DOCUMENTOS TÉCNICOS PARA LA TOMA DE DECISIONES RELACIONADOS CON EL MANEJO DE LA EEP.</t>
  </si>
  <si>
    <t>La generación de documentos técnicos de análisis, evaluación y conceptualización sobre la Estructura Ecológica Principal - EEP y otras áreas de interés ambiental en el Distrito Capital, permitirán generar fundamentos técnicos como insumo para la toma de decisiones y/o establecer parámetros como respuesta a la aplicación de la normatividad vigente.
Lo anterior contempla, la elaboración de documentos técnicos de evaluación de elementos componentes de la EPP, análisis de afectación de estos por actividades naturales y/o antrópicas, determinar áreas de importancia ambiental y generar los insumos técnicos necesarios para la conservación y manejo de los ecosistemas que, generan conectividad entre sí. Además, adelantar técnicamente los procesos de acotamiento de la ronda hídrica de corrientes y cuerpos de agua en el Distrito Capital.
Con ello, se contribuirá a la conservación, mejoramiento, promoción, valoración y uso sostenible de los recursos naturales y servicios ambientales del Distrito Capital y sus territorios socio ambientales reconocidos.
De esta manera, se promueve el conocimiento, la conservación, consolidación, enriquecimiento y mantenimiento de la Estructura Ecológica Principal del Distrito Capital y sus componentes, de conformidad con lo establecido en el Decreto 555 de 2021 “Por el cual se adopta la revisión general del Plan de Ordenamiento Territorial de Bogotá D.C”. 
Por otra parte, se contribuye con el cumplimiento de los mandatos de ley como autoridad ambiental, para la generación de respuestas oportunas, en tiempo y contenido a los usuarios internos y externos de la entidad, de acuerdo con sus requerimientos.</t>
  </si>
  <si>
    <t>IMPLEMENTAR 1 PROGRAMA DE MONITOREO, EVALUACIÓN Y SEGUIMIENTO DE LA BIODIVERSIDAD EN ÁREAS PROTEGIDAS Y OTRAS DE INTERÉS AMBIENTAL EN BOGOTÁ, CON ESTRATEGIAS DE INVESTIGACIÓN Y CIENCIA CIUDADANAS</t>
  </si>
  <si>
    <t>Acumulado PDD cuatrienio es del 100%. Se trabajó en la actualización del dashboard para visualización de gráficas con datos de los monitoreos, como parte del análisis descriptivo de datos de diversidad de todas las áreas clasificadas por RDH, PDEM, cuenca, totales RDH, totales PDEM, total ciudad, para el informe comparativo. Para el componente de flora se realizó una salida al Bosque Las Mercedes, con el fin de buscar individuos de la “Margarita de pantano” e identificar poblaciones para la propuesta del plan de conservación. Se tomó registro fotográfico y se realizaron colectas libres de la flora presente para estas áreas, incluyendo helechos. Se realizó el prensado de cada una de éstas, las cuales fueron llevadas al Jardín Botánico de Bogotá para el respectivo secado del material. Se visitaron el PDEM y RDH con el fin de seleccionar especies vegetales de interés sociocultural a través de una encuesta realizada para los administradores e intérpretes ambientales. En artropofauna, se llevó a cabo el monitoreo de la biomasa de las familias focales en la RDH y los PDEMs. Se usaron los métodos de trampa de caída (pitfall) y barrido con red entomológica. Para el componente de aves, se desarrolló el cronograma de monitoreo de las especies focales elegidas, Monjita bogotana, Tingua bogotana, Chamicero Cundiboyacense y Picocono rufo. Para el componente de artropofauna se ha venido avanzando en la determinación del material colectado, con un avance del 85%.</t>
  </si>
  <si>
    <t>Implementar y efectuar el seguimiento a cuatro (4) proyectos de conectividad ecológica para la conservación de la biodiversidad, incluyendo el corredor ecológico regional Paramos Chingaza-Sumapaz; corredores cuenca alta, Cerros orientales, Van Der Hammen, Torca; Corredor Cerros y el Virrey; y corredores suba - conejera (Urbano - Rural).</t>
  </si>
  <si>
    <t>Se tiene un avance acumulado de 3,80 proyectos del cual 0,26 corresponden a la vigencia 2020, 0,74 a la vigencia 2021, 1,0 a la vigencia de 2022, 1,0 para la vigencia 2023 y 1.0 para la vigencia 2024 mediante el desarrollo de las siguientes actividades: Elaboración documentos técnicos: Análisis de elementos espaciales de 6 conectores y 3 nodos. Caracterización de biodiversidad de 5 conectores y 3 nodos. Modelo de conectividad de 5 conectores. Coberturas de la tierra de 1 nodo, 5 conectores. Análisis del arbolado de 6 nodo. Documentos sociales de 6 conectores y 4 nodos. Documento socioambiental 5 conectores. Análisis biofísico de 5 conectores. Documentos técnicos para el registro de 7 bosques urbanos ante el SIGAU. Propuesta divulgación y comunicación de conectores ecosistémicos. Informe diagnóstico biofísico Plan Re Cerro El Cable V2, Informe diagnóstico biofísico La Vieja V2. Planificación intervenciones áreas priorizadas de los conectores, espacios articulación interinstitucional: mesa Chicó Virrey, taller con instituciones distritales y la CAR, nodo Arzobispo - Parkway y Brazo Salitre, reunión seguimiento plan interinstitucional nodo Tunjo Tingua Azul. Trabajo de campo nodo: Tunjo - Tingua Azul. Seguimiento mediante solicitud a grupos de Restauración y Humedales SER de las actividades propuestas de intervención en el Nodo Tunjo – Tingua Azul del Conector Media Luna Sur. Participación 3 mesa vecinos del Parque Simón Bolívar. Elaboración y seguimiento a planes interinstitucionales de los conectores. Trabajo socioambiental en los nodos priorizados mediante reconocimiento de actores claves, acercamiento con la comunidad, recorridos por el territorio, taller de cartografía social, intercambio de experiencias, siembra de árboles, trabajo mancomunado en huertas comunitarias, novena navideña participación en Pacto de borde de Mochuelo. 2 eventos de cierre de conectores. Ejecución contrato 20222042 de señalética: 25 reuniones de seguimiento con el contratista, 34 socializaciones señalética. Acciones para consolidación Bosque urbanos Santa Helena, Brazo Salitre, San Carlos, Esmeralda, ParkWay. En el marco de las acciones para la promoción de la gobernanza, se han realizado en los 6 conectores ecosistémicos un total de 327 espacios de dialogo, de los cuales 96 han sido de carácter insterinstucional y en el marco de la coordinación de acciones en los territorios como jornadas de limpieza, mantenimiento y plantaciones con la ciudadanía. Y el restante en los que han participado actores institucionales, académicos, comunitarios y organizaciones sociales. En la totalidad de los espacios han asistido un total de 5708 personas, de las cuales 2559 son de sexo masculino y 3148 de sexo femenino.</t>
  </si>
  <si>
    <t>Recuperar ochenta (80) Ha de áreas protegidas del Parque Ecológico Distrital de Montaña Entrenubes afectadas o vulnerables para evitar actuales y futuros procesos de ocupación ilegal</t>
  </si>
  <si>
    <t>A partir de los ejercicios de apropiación territorial de las zonas borde del PEDMEN, se ha beneficiado la comunidad de borde del cerro Guacamayas, sector Malvinas, promoviendo las propuestas de autogestión del territorio; propuesta que será piloto para impulsar estas acciones en otras áreas Prioritarias identificadas en el cerro Guacamayas y en otros puntos del PEDMEN. Se reportó un avance de 76,08 ha, de las cuales 19,55 ha se ejecutaron en 2021, 0,39 ha en 2022 y 56,14 ha en 2023, equivalentes al 95% de ejecución cuatrienio. Las áreas recuperadas de mayor extensión se localizan en el cerro cuchilla del Gavilán con un total 49,42 ha, seguido por el cerro Juan Rey 26,5 ha y las de menor extensión en el cerro Cuchilla de Guacamayas con 0,3 ha.</t>
  </si>
  <si>
    <t>Consolidar 159.00 ha nuevas con estrategias de conservación para la preservación, uso y manejo sostenible de la biodiversidad y sus servicios ecosistémicos, en áreas protegidas y de especial interés ambiental de Bogotá D.C., entre ellas el parque ecológico distrital de montaña Entrenubes, cuchilla del gavilán, zona rural de Usme, ciudad bolívar y cerro seco.</t>
  </si>
  <si>
    <t>Se reportó un avance acumulado de 158ha, equivalente a 11 acuerdos de conservación, un pacto con Altos de la Estancia y 1 plan parcial "el Bosque”. Donde se logró vincular a más de 20 actores, logrando fortalecer la confianza ciudadana en las actuaciones de la Secretaría; Lo cual, ha llevado a un incremento de la magnitud del indicador planteado para el cuatrienio en 5 nuevas hectáreas con estrategias de conservación o adquisición, pasando de 153 a 158 ha.</t>
  </si>
  <si>
    <t>Implementar en 100 Hectáreas de la reserva Thomas Vander Hammen acciones y procesos de restauración incluyendo el bosque las mercedes, adquisición predial, acuerdos de conservación e implementación de herramientas de paisajes con los propietarios y acompañamiento en procesos de restitución productiva en las zonas de uso sostenible.</t>
  </si>
  <si>
    <t>Se firmaron 12 acuerdos de conservación que suman 92,95 hectáreas. Lo anterior ha incentivado la posibilidad de implementar diferentes estrategias de conservación, lográndose a la fecha resultados como: individuos vegetales plantados dentro de los predios con los cuales se tienen suscritos acuerdos de conservación, jornadas de monitoreo de biodiversidad de flora y fauna dentro de las áreas objeto de acuerdos, con la participación de diversos actores sociales (empleados, estudiantes, docentes, personal administrativo). Desde el área social se está ejecutando la propuesta de intercambio de saberes con los acuerdos de conservación del sector académico.</t>
  </si>
  <si>
    <t>APLICAR EN 1.188,4 HECTÁREAS LOS ACUERDOS Y REGISTROS DEL PAGO POR SERVICIOS AMBIENTALES.</t>
  </si>
  <si>
    <t>El pago por servicios ambientales empezó a desarrollarse en el Distrito Capital a partir del año 2021, cuando mediante el parágrafo tercero del artículo 563 del Decreto Distri-tal 555 de 2021 se encargó a la Secretaría Distrital de Ambiente liderar la gestión administrativa y de recursos financieros para la implementación y estructuración de proyec-tos de pago por servicios ambientales, los cuales para su implementación fueron regulados por la Resolución 5480 de 2021 “Por medio de la cual se establecen los lineamientos para el Programa de Pago por Servicios Ambientales Hídricos del Distrito Capital, y se dictan otras disposiciones”. En consecuencia, fue hasta la expedición de la citada resolución que se dio inicio a la implementación del incentivo de pago por servicios ambientales en la ruralidad de Bogotá, por lo cual no se presenta información de años anteriores al 2021. A partir de ese año, la SDA en cooperación con el Programa de las Naciones Unidas para el Desarrollo -PNUD, implementó por primera vez el incentivo de PSA en la ruralidad de Bogotá, entre octubre de 2021 y junio de 2024, logrando la vinculación de 1.188,4 hectáreas bajo acciones de conservación, a través de 48 acuerdos voluntarios individuales de conservación en microcuencas de las localidades de Usme, Sumapaz, Ciudad Bolívar y Chapinero. El PSA logró beneficiar a 133 familias, a través del otor-gamiento del incentivo en efectivo, complementado con insumos para la implementa-ción de Herramientas de Manejo del Paisaje (HMP) y el desarrollo de jornadas de capacitación y asistencia técnica. De igual manera, se viene acompañando la ejecución del Convenio de Asociación 2022-2019 suscrito entre la Secretaría Distrital de Ambiente, la Secretaría de Bienestar Verde de la Gobernación de Cundinamarca, y la Fundación Alianza Biocuenca que tiene por objeto “Aunar esfuerzos técnicos, administrativos y financieros para la implementación de proyectos de Pago por Servicios Ambientales – PSA para la conservación de áreas ambientalmente estratégicas para el suministro de agua de Bogotá y el Departamento de Cundinamarca en zonas influencia del Páramo de Chingaza y el Embalse de Tominé”. Marco dentro del cual se ha avanzado en la implementación de 12 acuerdos colectivos de conservación mediante el pago por servicios ambientales – PSA, sobre un área de 3.706,8 ha, contribuyendo de esta manera a la regulación del ciclo hidrológico en doce microcuencas de los municipios de Guatavita, Guasca, La Calera, Fómeque, y Sesquilé, que se localizan en áreas de especial importancia para el abastecimiento hídrico de Bogotá D.C. Este tipo de acciones se realizan gracias a que el artículo 2.2.9.8.2.7., del Decreto Nacional 1007 de 2018, habilitó a las entidades territoriales para invertir recursos por fuera de su juris-dicción, siempre que el área seleccionada sea considerada estratégica para la conservación de los servicios ambientales de los cuales se beneficia su respectiva jurisdicción.</t>
  </si>
  <si>
    <t>REALIZAR SEGUIMIENTO AL 100% DE LOS ACUERDOS DE PAGO POR SERVICIOS AMBIENTALES PSA</t>
  </si>
  <si>
    <t>DISEÑAR 1 PROGRAMA DE INCENTIVOS A LA CONSERVACIÓN AMBIENTAL</t>
  </si>
  <si>
    <t>Realizar 215 actividades de evaluación, control y seguimiento como mínimo, a predios identificados como sitios potencialmente contaminados, sitios contaminados o con pasivos ambientales en el Distrito Capital.</t>
  </si>
  <si>
    <t>Durante las vigencias 2020-II a 2024-I, se presenta un avance acumulado al plan de desarrollo de 215 predios identificados como sitios potencialmente contaminados o con pasivos ambientales en el Distrito Capital con actividades de evaluación, control y seguimiento de los cuales 20 predios se reportaron en el 2020, 37 predios en la vigencia 2021, 60 predios en la vigencia 2022, 77 predios en la vigencia 2023 y durante la vigencia 2024, se realizaron 13 visitas técnicas (VT), se atendieron 22 predios catastrales sin embargose precisa que uno (1) de los predios no se encontraba en la programación inicial, por lo que solo 21 corresponden al PDD y se emitieron 13 conceptos técnicos (CT).</t>
  </si>
  <si>
    <t>EJECUTAR 115.000 ACTUACIONES TÉCNICAS O JURÍDICAS DE EVALUACIÓN, CONTROL, SEGUIMIENTO Y PREVENCIÓN SOBRE EL ARBOLADO URBANO DE BOGOTÁ D.C.</t>
  </si>
  <si>
    <t>REALIZAR 4 INVESTIGACIONES SOBRE ARBOLADO URBANO</t>
  </si>
  <si>
    <t>EJECUTAR 24.000 ACTUACIONES TÉCNICAS O JURÍDICAS DE EVALUACIÓN, CONTROL, SEGUIMIENTO Y PREVENCIÓN SOBRE EL RECURSO FLORA EN EL DISTRITO CAPITAL.</t>
  </si>
  <si>
    <t>Restaurar, rehabilitar o recuperar a 370 nuevas hectáreas degradadas en la estructura ecológica principal y áreas de interés ambiental, con 450.000 individuos.</t>
  </si>
  <si>
    <t xml:space="preserve">Durante el plan de desarrollo PDD Un Nuevo Contrato Social y Ambiental para la Bogotá del Siglo XXI, se han plantado 363.296 individuos de los cuales 2.900 se plantaron en el 2020, 30.019 en el 2021, 55.282 en el 2022, 198.450 en el 2023 y 76.645 en el 2024. 
En el 2020 se plantaron 555 en Fontibón, 1.435 en el Parque Ecológico Distrital de Montaña Entrenubes, 580 en Kennedy, 163 en el Parque Ecológico Distrital de Humedales - PEDH El Tunjo, 106 en PEDH Juan Amarillo y 61 en Usme; para un total de 2.900.
En el 2021 se plantaron 105 en Barrios Unidos, 20 en Chapinero, 1.260 en Ciudad Bolívar, 38 en Engativá, 1.505 en Kennedy, 8.222 en San Cristóbal, 1.469 en Suba, 100 en Tunjuelito, 1.526 en Usaquén y 15.774 en Usme; para un total de 30.019.
En el 2022 se plantaron en Usme 11.614, Ciudad Bolívar 6.718, Suba 4.824, San Cristóbal 8.555, Engativá 3.496, Kennedy 3.934, Santa fe 5.113, Fontibón 4.682, Bosa 1.770, Tunjuelito 2.405, Chapinero 920, Usaquén 829, Barrios Unidos 162 y La Candelaria 260; para un total de 55.282.
En el 2023 se plantaron en Ciudad Bolívar 10.411 individuos, Suba 30.925, Kennedy 798, Fontibón 948, Usaquén 12.038, San Cristóbal 53.569, Usme 29.459, Engativá 1.519, Rafael Uribe Uribe 70, Barrios Unidos 176, Santa Fe 50.211, Chapinero 6.168, Candelaria 55, Bosa 457 y Sumapaz 1.646; para un total de 198.450 individuos.
En el 2024 se plantaron en las localidades de Bosa 277, Ciudad Bolívar 20.435, Engativá 254, Fontibón 173, San Cristóbal 753, Santa Fe 216, Suba 1.541, Usaquén 22.210 y Usme 30.786; para un total de 76.645 individuos vegetales
</t>
  </si>
  <si>
    <t>Mantener 590 hectáreas priorizadas en proceso de recuperación, rehabilitación o restauración ecológica en la estructura ecológica principal y áreas de interés ambiental.</t>
  </si>
  <si>
    <t>En vigencia 2020-2024, se ha realizado un avance de Hectáreas mantenidas así:
 -Vigencia 2020 en Santa fe 4,24ha, Kennedy 0,60ha y Fontibón 0,40ha para un total de 5,24ha. -Vigencia 2021 en Barrios Unidos 0,02ha, Bosa 1,09ha, Chapinero 1,0ha, Engativá 17,96ha, Fontibón 3,23ha, Kennedy 1,61ha, San Cristóbal 26,96ha, Suba 8,40ha, Usme 0,29ha, total de 60,56ha. -Vigencia 2022 en Bars Unidos 0,1702ha, Bosa 0,5477ha, Chapinero 4,5625ha, Ciudad Bolívar 4,88ha, Engativá 1,4463ha, Fontibón 1,3766ha, Kennedy 0,6739ha, Rafael Uribe 0,0750ha, San Cristóbal 31,0194ha, Santa Fe 6,9512ha, Suba 3,6459ha, Tunjuelito 0,5485ha, Usaquén 3,6934ha, Usme 12,5276ha y en la Estructura Ecológica Principal 3,6100ha, un total de 75,73ha. -Reservas: Por medio del contrato SDA-20211674 Ecoflora en Ciudad Bolívar 70,55ha, San Cristóbal 124,76ha, Santa Fe 214,98ha, Sumapaz 15,88ha, Usaquén 0,99ha y Usme 162,79ha un total de 590ha. -Vigencia 2023 en Barrios Unidos 0,5989ha, Bosa 1,6944ha, Ciudad Bolívar 59,86ha, Engativá 4,5439ha, Fontibón 1,5469ha, Kennedy 1,5405ha, San Cristóbal 130,3218ha, Santa Fe 251,26ha, suba 3,942ha, Tunjuelito 4,9885ha, Usaquén 8,0022ha y Usme 172,5381 un total de 640,8372ha.
 -Reservas: Barrios Unidos 0,0208ha, Bosa 0,1479ha, Ciudad Bolívar 59,86ha, Engativá 0,1931ha, Fontibón 0,4225ha, Kennedy 0,2325ha, San Cristóbal 146,2004ha, Santa Fe 251,26ha, Suba 0,5613ha, Tunjuelito 0,1978ha, Usaquén 6,0055ha y Usme 172,4222ha un total de 637,5240ha.
 -Vigencia 2024 tenemos un total de acciones de mantenimiento en 638,2869 ha distribuidas así: Se reportan 610,15ha por medio del contrato SDA-20221989 Consorcio Baruc (acciones de mantenimiento ciclo 3) en Ciudad Bolívar 59,86 ha, San Cristóbal 124,43 ha, Usaquén 5,84 ha, Usme 168,76 ha y Santa Fe 251,26 ha; por medio del Convenio 2023470 entre la SDA-IDIPRON-FDLSC en San Cristóbal 7,97ha; del contrato SDA-20231524 con Aguas de Bogotá con corte al periodo 11, en Usme 2,7018 ha, San Cristóbal 2,5640 ha, Usaquén 3,9618 ha, Suba 3,4791 ha, Bosa 0,8347 ha, Engativá 1,7113 ha, Barrios Unidos 0,0626ha, Kennedy 0,6087 ha, Fontibón 1,2398 ha, Tunjuelito 1,1473 ha, Santa Fe 0,9546 ha y Chapinero 0,9012 ha, un total de 20,1669 ha. Además de las actividades relacionadas con el mantenimiento del material vegetal ubicado en los cuatro viveros que administra la SDA (Soratama, Hoya del Ramo, CERESA y La Esperanza) en los cuales se realizaron tareas de riego, fertilización, llenado de bolsa y mantenimiento de infraestructura de los mismos, los inventarios se mantienen con las siguientes cifras en viveros: individuos vegetales disponibles 163404 y 55249 individuos en desarrollo para un total de 218653 individuos vegetales.</t>
  </si>
  <si>
    <t>Ejecutar 27.500 actuaciones técnicas o jurídicas de evaluación, control, seguimiento y prevención sobre el recurso fauna silvestre.</t>
  </si>
  <si>
    <t>Formular e implementar un (1) programa para la atención integral y especializada de la fauna silvestre.</t>
  </si>
  <si>
    <t>1 - Realizar 100 % de las acciones para operar, mantener y ampliar la red de monitoreo de calidad del aire</t>
  </si>
  <si>
    <t>$ 886.102.359</t>
  </si>
  <si>
    <t xml:space="preserve">Se han reportado los mantenimientos preventivos y correctivos realizados. De igual manera se realizó la validación diaria de los datos de concentraciones de contaminantes criterio y parámetros meteorológicos monitoreados por la Red de Monitoreo y Calidad de Aire de Bogotá - RMCAB. Así  mismo, el el monitoreo permanente de la calidad del aire del distrito capital, informando a la ciudadanía, academia y otras entidades, permite  la toma de decisiones y el seguimiento a la gestión del recurso aire </t>
  </si>
  <si>
    <t>2 - Formular 30 documentos técnicos de formulación, seguimiento o evaluación de la gestión integral de la calidad del aire de Bogotá</t>
  </si>
  <si>
    <t>$ 1.283.485.166</t>
  </si>
  <si>
    <t>Durante el cuatrienio se realizó el lanzamiento del plan decenal "Plan Aire", el cuál, cuenta con 45 proyectos estratégicos con lo cuál, propone se proponen estrategias para la descontaminación del factor aire en la ciudad.Así mismo, se evidencian las acciones de vigilancia, modelación y gestión de la calidad del aire de la ciudad, incluyendo la gobernanza, riesgos en la salud, restricciones por episodios de contaminación, regionalidad, y el cambio climático.</t>
  </si>
  <si>
    <t>3 - Realizar 8 informes de acciones de evaluación, control y seguimiento a fuentes fijas y fuentes móviles incluidos centros de diagnóstico automotor que operan en el distrito capital.</t>
  </si>
  <si>
    <t>$ 2.135.730.781</t>
  </si>
  <si>
    <t>Con la intervención de actuaciones técnicas, visitas de control y seguimiento, acompañamientos, monitoreos, pruebas de emisión a vehículos que transitan en el Distrito Capital y que se requieren en el Centro de Revisión Vehicular - CRV, vinculaciones al PAA y concesionarios, así como visitas técnicas de auditoría a los equipos de medición en los Centros de Diagnóstico Automotor CDA'S, permite realizar acciones de evaluación, control y seguimiento a las fuentes de emisión.</t>
  </si>
  <si>
    <t>6 - Realizar 9,050 acciones técnico-jurídicas de evaluación, seguimiento y control sobre los elementos de publicidad exterior visual - PEV, instalados en el perímetro urbano del D.C.</t>
  </si>
  <si>
    <t>La Secretaría Distrital de Ambiente, en el marco de las acciones de seguimiento y control sobre los elementos de Publicidad Exterior Visual - PEV en las zonas con mayor densidad, ha avanzado al Plan de Desarrollo en 3.993 acciones:
195 corresponden a la vigencia 2020
 Operativos de Control y Sensibilización 69
 Seguimientos Vallas 74
 Documentos de operativos de control 52
794 acciones para la vigencia 2021
 Operativos de Control y Sensibilización 330
 Seguimientos Vallas 98
 Documentos de operativos de control 366
1.234 para la vigencia 2022
 Operativos de Control y Sensibilización 418
 Seguimientos Vallas 172
 Documentos de operativos de control 644
1.472 para la vigencia 2023
 Operativos de Control y Sensibilización 207
 Seguimientos Vallas 296
 Documentos de operativos de control 969
298 para la vigencia 2024
 Operativos de Control y Sensibilización 13
 Seguimientos Vallas 117
 Documentos de operativos de control 168</t>
  </si>
  <si>
    <t>7 - Atender 100 % de los conceptos técnicos que recomiendan actuaciones administrativas sancionatorias durante la vigencia para mejorar la eficiencia del proceso sancionatorio ambiental.</t>
  </si>
  <si>
    <t>En el marco de las acciones de evaluación, control y seguimiento a los factores de deterioro ambiental como los son los Aire, Ruido y PEV, la Secretaría Distrital de Ambiente durante el periodo comprendido entre el 01 enero al 30 de Mayo del año 2024, atendió el 100% de los conceptos técnicos que recomiendan una actuación administrativa sancionatoria.</t>
  </si>
  <si>
    <t>4 - Realizar 4,700 acciones de evaluación, seguimiento y control de emisión de ruido a los establecimientos de comercio, industria y servicio ubicados en el perímetro urbano del D.C.</t>
  </si>
  <si>
    <t xml:space="preserve"> Poner en operación la red de ruido más grande de América.
* Se logró una representatividad de los datos superior al 85%, asegurando el correcto y continuo funcionamiento de la red, a partir de mantenimientos y calibraciones
* Se actualizaron los mapas estratégicos de ruido - MER del Distrito adoptando los últimos estándares internacionales disgregando por tipología vehicular. Es la primera vez que una entidad gubernamental realiza este tipo de trabajo por sus propios medios, sin tercerización, ahorrando a la entidad más de
3.500 millones - Se calculó con mayor precisión el indicador de porcentaje de población urbana afectada por ruido (%PUAR) de manera tridimensional, teniendo en cuenta la altura de las edificaciones a través de mapas de fachadas. Es la primera vez que se realiza el mapeo en 3D para un territorio tan extenso, a nivel
nacional
* Se instalaron tres (3) estaciones de monitoreo de ruido ambiental bajo criterios OACI para el seguimiento a las operaciones aeroportuarias de la pista sur.
* Se actualizaron los procedimientos de la red y se generaron documentos complementarios a los mismos
* Se adquirieron estaciones meteorológicas para validación de los registros de ruido en cumplimiento del método de la ISO 1996 que se pretende acreditar ante el IDEAM
* Se estandarizó la operación estadística de la Red de Monitoreo de Ruido Ambiental de Bogotá - RMRAB y se definió la hoja de ruta para futuros reportes del indicador %PUAR, mejorando la calidad de la información estadística generada por la RMRAB y realizando aporte al Plan Estadístico Distrital -
PED por parte de la Subdirección de Calidad del Aire, Auditiva y Visual ¿ SCAAV de la SDA.
* Se generaron siete (7) informes técnicos semestrales asociados a la operación de la red de ruido.
* Se repusieron las estaciones vandalizadas durante las protestas del 2020 y 2021.
* Se adquirió y renovó la licencia del software de modelación acústica SoundPLAN.
</t>
  </si>
  <si>
    <t>5 - Realizar 100 % de acciones para operar, mantener y ampliar la Red de Monitoreo de Ruido Ambiental de Bogotá para la identificación de la población urbana afectada por ruido en el distrito.</t>
  </si>
  <si>
    <t>Con la estructuración y apliación de la red de monitoreo de ruido ambiental,  se realizaron las actividades de  mantenimiento, actualización de cartas control, análisis de los datos obtenidos de la red para el monitoreo de ruido, para la identificación de zonas con fuentes sonoras de alto impacto con las cuales se establecen los insumos para la identificación de la población afectada por ruido en el Distrito.</t>
  </si>
  <si>
    <t>Presupuesto asignado 2025</t>
  </si>
  <si>
    <t>Valor Comprometido 2025</t>
  </si>
  <si>
    <t>Valor ejecutado 2025</t>
  </si>
  <si>
    <t xml:space="preserve">PROMOVER EN 1050 PROYECTOS LA INCORPORACIÓN DE CRITERIOS DE PRODUCCIÓN Y CONSUMO SOSTENIBLE.
</t>
  </si>
  <si>
    <t xml:space="preserve">Con el apoyo del programa UKAID, se ha iniciado un segundo proyecto de cooperación enfocado en la gobernanza del sector energético de Bogotá, en el marco del Plan de Acción Climática. Este proyecto, tuvo como objetivo diseñar una propuesta de un modelo de gobernanza para el sector energético de Bogotá. La propuesta incluyó un análisis legal, político, técnico y financiero, con el fin de evaluar la viabilidad de otorgar autoridad a una entidad, dependencia o comité técnico, para centralizar la toma de decisiones y la coordinación de la gestión eficiente del abastecimiento y uso de los recursos energéticos por parte del Distrito.
Igualmente, en el desarrollo del proyecto de Sostenibilidad Energética se inscribieron 24 empresas, que formularon y desarrollaron proyectos con una inversión de $1.4 mil millones, los cuales generaron ahorros anuales de $989 millones y una reducción de 292 tCO2e. Se lograron ahorros de 984 MWh en energía eléctrica y 85 mil m³ en combustibles como el gas natural y ACPM. Se fortalecieron capacidades organizacionales en gestión eficiente (ISO 50001, 46001), huella de carbono, caracterización, seguimiento, mejora de sistemas, priorización, recopilación de datos, diseño y compras eficientes, evaluación financiera, modelos de negocio y financiación, culminando en una rueda de negocios. 
</t>
  </si>
  <si>
    <t xml:space="preserve">Bogotá Circular está conformada por actores públicos y privados que le apuestan a la visión de una economía circular, orientando e impulsando iniciativas enfocadas a promover la transformación de la ciudad hacia la circularidad. A partir de diciembre de 2024, esta iniciativa se amplió a la región, adoptando el nombre de Bogotá Región Circular.
En esta iniciativa participan 18 entidades, tanto del sector público, como del privado y de la academia.
Por otra parte Red Moda Circular es un programa que busca incorporar criterios de circularidad en la cadena de valor textil – confección, desarrollando acciones en temas de reuso, reparación, remanufactura y reciclaje, especialmente de ropa en desuso. Parate de estas acciones son los 11 contenedores para recolección de ropa usada distribuidos en diferentes sitios de la ciudad.
</t>
  </si>
  <si>
    <t>INCLUIR EN 650 PROYECTOS LA INCORPORACIÓN DE CRITERIOS DE ECOURBANISMO Y CONSTRUCCIÓN SOSTENIBLE</t>
  </si>
  <si>
    <t>Se han emitido a 131 proyectos urbanos y arquitectónicos de diferentes escalas, criterios de Ecourbanismo y Construcción Sostenible, tanto en espacio público como en privado, así como en instrumentos de planeamiento urbano, 
implementando las políticas nacionales y distritales de ecourbanismo y construcción sostenible y otras normas.
Los proyectos acompañados son: (85) Diseños paisajísticos de parques y zonas verdes, dos (02) Planes Parciales de Desarrollo, un (01) Plan Parcial de Renovación Urbana, (18) Proyectos de Legalización y Formalización de Barrios, tres (03) proyectos del programa Bogotá Construcción Sostenible, un (01) Proyecto con compatibilidad de uso de vivienda en suelo restringido, una (01) Actuación Estratégica, (01) Proyecto con Infraestructura Vegetada y (19) proyectos especiales de infraestructura.
Adicionalmente, se realizó el acompañamiento técnico a 20.105 m2 de techos verdes y jardines verticales en la ciudad.
El proyecto se ha enfocado en impulsar la economía circular mediante estrategias técnicas, formativas y de promoción, dirigidas a empresas, sectores priorizados y la ciudadanía en general. A continuación, se detallan las acciones realizadas:
1. Fortalecimiento de Capacidades y Asistencia Técnica
2. Incorporación de Criterios de Producción y Consumo Sostenible
3. Proyectos de Asistencia Técnica para la Circularidad de Materiales
4. Promoción de Estilos de Vida y Consumo Sostenible
5. Información y Sensibilización Virtual
6. Negocios Verdes
Este proyecto integra enfoques técnicos, educativos y de política pública para consolidar a Bogotá como un referente en economía circular.</t>
  </si>
  <si>
    <t xml:space="preserve">19.406 m2 de techos verdes y jardines verticales con acompañamiento técnico, en espacio público y privado (durante el segundo semestre 2024 a abril 2025).
Se ha adelantado la sensibilización en procesos de capacitación virtual y presencial de 531 personas, aportando al reverdecimiento urbano de la Ciudad.
En el mes de noviembre 2024 se desarrolló el primer evento de Techos Verdes y Jardines Verticales, donde fueron reconocidos 31 proyectos por la incorporación de estas tecnologías en sus edificaciones.
</t>
  </si>
  <si>
    <t xml:space="preserve">Estas actividades se realizan en la meta 247 del proyecto 8086 actividad 5 (2.000 hectáreas en acuerdos de conservación) la cual ya está reportada en este informe en el numeral 13 </t>
  </si>
  <si>
    <t>FORMULAR IMPLEMENTAR Y HACER SEGUIMIENTO 100% LAS ACTIVIDADES DEFINIDAS EN LOS PLANES DE TRABAJO DE LOS RDH, PEDM Y PAISAJES SOSTENIBLES.</t>
  </si>
  <si>
    <t>Las acciones contempladas en los planes de trabajo no solo están orientadas a la recuperación ambiental de las áreas protegidas, sino también hacia el fortalecimiento del tejido social de la comunidad aledaña para la protección y conservación de estas. Así mismo, los Planes de trabajo de los Paisajes Sostenibles permiten fortalecer los procesos de gestión y gobernanza enfocados a buscar un equilibrio entre la producción sostenible y la conservación de estos ecosistemas, así como la protección cultural campesina, los saberes ancestrales. La definición de las acciones a ejecutar en los planes de trabajo, permite establecer una ruta clara de acción para el cumplimiento de los objetivos de conservación que definen los instrumentos de gestión e incorpora la medición de la efectividad en el manejo y la evaluación ecológica de los ecosistemas en las Reservas Distritales de Humedal. Gestión: Paisaje Sostenible (PS): Se gestionó la vinculación 11 predios al proceso de Ordenamiento Ambiental de Finca (OAF), Se brindó acompañamiento a 31 predios, orientado a la implementación de estrategias sostenibles. Se realizaron 6 capacitaciones, en agroecología, buenas prácticas ambientales y el manejo adecuado de las fuentes hídricas. PDEM: Se formularon planes de trabajo para los 8 PDEM; se realizó: 32.891,4 m2 Control de especies invasoras, 19.109,2 M2 Control de rebrotes de especies exóticas, 721,5 m2 de cambio de coberturas vegetales exóticas por nativas, 256,5 m2 enriquecimiento con especies nativas como corredor polinizador, 2.789 m2 de jardinería nativa con mantenimiento, 2.163,5 kg de compost producido, huertas agroecológicas mantenidas. 17.209 visitantes. RDH: En desarrollo de la Política de Humedales del D.C., 15 Planes de Manejo y procedimiento de administración de humedales, se han realizado 847 actividades, se llevaron a cabo 604 actividades, en estrategias de Investigación y Monitoreo Comunitario 19 actividades con 108 participantes, Educación, participación y comunicación 136 actividades con 2523 personas impactadas Restauración, Compensación y recuperación 164 actividades con 607 participantes, Manejo y Uso sostenible con 242 actividades con participación de 22431 personas y Gestión Interinstitucional con 51 actividades y 640 participantes.</t>
  </si>
  <si>
    <t>INTERVENIR 2500 HECTÁREAS DE CONECTORES ECOSISTÉMICOS PARA AUMENTAR LA CONECTIVIDAD DE LOS ELEMENTOS DE LA ESTRUCTURA ECOLÓGICA PRINCIPAL.</t>
  </si>
  <si>
    <t>Acumulado MPD 335,65 ha (II semestre 2024 333,91 ha y acumulado a abril 2025 1,74 ha), desagregadas de la siguiente manera: 45,66 ha mediante la estrategia de Bosque Urbano así: Conector Virrey Neuque VN (Brazo Salitre 7,91 ha, La Esmeralda 1,88 ha, Park Way 1.23 ha, Bosque Granada 0,63 ha) Conector Media Luna Sur (Bosque Urbano Arborizadora Alta 29,57 ha), Conector Suba Conejera (BU Santa Helena 1,7 ha) y Conector Río Fucha (BU San Carlos 2,28 ha y Ciudad Montes 0,46 ha) y 289,99 ha en recuperación de áreas por tensionantes antrópicos así: Conector VN (0,01 ha), Conector Media Luna Sur (211,67 ha) y Conector Río Fucha (78,31 ha). Las intervenciones realizadas promueven la apropiación socioambiental y la gobernabilidad en estas áreas a través de acciones de monitoreo de flora y fauna, implementación de la estrategia de comunicación e intercambio de saberes y de planes de trabajo interinstitucionales en bosques urbanos. Dentro de esta meta también se encuentran otras acciones como la implementación, seguimiento y gestión de la estrategia de bosques urbanos por parte de la Secretaría Distrital de Ambiente, junto con la implementación de estrategias de conservación para la recuperación de áreas afectadas o susceptibles a ser afectadas por procesos de ocupación informal, que involucran directamente a la comunidad. Al mes de abril se aportó 1,74 hectáreas en los conectores Virrey Neuque 1,03 ha y Fucha en 0,71 ha con acciones en el bosque urbano San carlos.</t>
  </si>
  <si>
    <t>IMPLEMENTAR 2000 HECTÁREAS ACUERDOS DE CONSERVACIÓN EN ÁREAS DE LA ESTRUCTURA ECOLÓGICA PRINCIPAL Y OTRAS DE IMPORTANCIA ECOSISTÉMICA DE BOGOTÁ REGIÓN.</t>
  </si>
  <si>
    <t>Se ha avanzado con 53,41 hectáreas con procesos de conservación, de las cuales, se suscribieron 25 Ha en Acuerdos de Conservación con el fin de habilitar el desarrollo de acciones desde los ámbitos de restauración, preservación de áreas, monitoreo de la biodiversidad, medidas disuasivas para la contención de tensionantes de origen antrópico y acompañamiento para la aplicación a incentivos a la conservación. Lo anterior, en 31 acuerdos/predios así: 28 en OAF y 3 en Acuerdos de conservación. En cuanto a pagos por servicios ambientales- PSA, se continua en la definición del esquema operativo para implementar el instrumento en la ruralidad del Distrito Capital, con reuniones internas y con actores externos con el fin de proponer acciones coordinadas entre proyectos y procesos que se realizan en el territorio (con SDP y Secretaría de Hábitat con el fin de articular acciones en torno al PSA y durante el consejo de ruralidad se presentó el esquema de PSA. CECA: se elaboraron 323 Certificados de Estado de Conservación Ambiental (CECA).</t>
  </si>
  <si>
    <t>Realizar el 100% de las actividades de evaluación, control y seguimiento a predios identificados como sitios potencialmente contaminados, sitios contaminados o con pasivos ambientales en el distrito capital, según programación establecida para cada una de las vigencias.</t>
  </si>
  <si>
    <t>527.501.166</t>
  </si>
  <si>
    <r>
      <rPr>
        <b/>
        <sz val="11"/>
        <color rgb="FF000000"/>
        <rFont val="Calibri, sans-serif"/>
      </rPr>
      <t xml:space="preserve">2024: </t>
    </r>
    <r>
      <rPr>
        <sz val="11"/>
        <color rgb="FF000000"/>
        <rFont val="Calibri, sans-serif"/>
      </rPr>
      <t xml:space="preserve">Durante el segundo semestre de 2024 se realizó la estructuración del Informe Técnico No. 03827 de julio del 2024, denominado “PROGRAMA DE EVALUACIÓN, SEGUIMIENTO, CONTROL AMBIENTAL EN PREDIOS EN LOS QUE SE DESARROLLAN O DESARROLLARON ACTIVIDADES EXTRACTIVAS MINERAS, INDUSTRIALES, COMERCIALES Y DE SERVICIOS, A EJECUTAR POR LA SUBDIRECIÓN DE RECURSO HÍDRICO Y DEL SUELO EN LA VIGENCIA COMPRENDIDA DE JULIO A DICIEMBRE DEL AÑO 2024”, en lo que corresponde al componente de suelos contaminados.
Se gestionaron 71 solicitudes de información en el marco de las acciones de control ambiental a predios con posible afectación al suelo y acuífero somero y se han gestionado 37 solicitudes de diagnóstico y 34 diagnósticos CIIU RESPEL.
Se han realizado acciones de seguimiento en 81 predios y se han generado 85 conceptos técnicos y 44 requerimientos dirigidos a los usuarios.
Se realizaron 53 visitas de acompañamiento a las labores de investigación y remediación en cinco (5) predios identificados como sitios potencialmente contaminados, sitios contaminados, pasivos ambientales y se generaron cuatro (4) informes técnicos con base en los acompañamientos realizados.
Se acogieron jurídicamente 56 procesos
</t>
    </r>
    <r>
      <rPr>
        <b/>
        <sz val="11"/>
        <color rgb="FF000000"/>
        <rFont val="Calibri, sans-serif"/>
      </rPr>
      <t>2025:</t>
    </r>
    <r>
      <rPr>
        <sz val="11"/>
        <color rgb="FF000000"/>
        <rFont val="Calibri, sans-serif"/>
      </rPr>
      <t xml:space="preserve"> Se realizó la estructuración del Informe Técnico No. 00366 del 30 de enero del 2025 - PROGRAMA DE EVALUACIÓN, SEGUIMIENTO, CONTROL AMBIENTAL EN PREDIOS EN LOS QUE SE DESARROLLAN O DESARROLLARON ACTIVIDADES EXTRACTIVAS MINERAS, INDUSTRIALES, COMERCIALES Y DE SERVICIOS, con el detalle de las acciones a desarrollar durante la vigencia 2025. Esta actividad es transversal a todas las actividades de la meta PDD 312 y corresponde a la acción de planificación de nuestro accionar en la vigencia 2025.
Durante el periodo del reporte se atendieron 42 solicitudes de información y 13 solicitudes de diagnóstico a predios con posible afectación al suelo y acuífero somero, realizadas por terceros y a las actividades industriales por gestión de RESPEL.
Se realizaron actividades de evaluación y seguimiento en 23 predios (CHIP's catastrales), generando 45 actuaciones técnicas.
Se realizaron 2 acompañamientos a las labores de investigación y remediación en los predios identificados como sitios potencialmente contaminados, sitios contaminados, pasivos ambientales. Se precisa que pese a que se realizan acompañamientos técnicos durante el mes de abril de 2025, no se han emitido los informes técnicos correspondientes
Se generaron 22 actuaciones jurídicas que acogen conceptos de seguimiento en materia de suelos contaminados.</t>
    </r>
  </si>
  <si>
    <t>REALIZAR 49.412 ACTUACIONES DE EVALUACIÓN, CONTROL, SEGUIMIENTO Y PREVENCIÓN EJECUTADAS SOBRE LOS RECURSOS FLORA Y FAUNA SILVESTRE EN BOGOTÁ D.C.</t>
  </si>
  <si>
    <t xml:space="preserve">REALIZAR 107.417 ACTUACIONES DE EVALUACIÓN, CONTROL, SEGUIMIENTO Y PREVENCIÓN EJECUTADAS SOBRE EL ARBOLADO URBANO.
</t>
  </si>
  <si>
    <t>RESTAURAR, REHABILITAR O RECUPERAR 100 HECTÁREAS NUEVAS ALTERADAS DENTRO DE LA ESTRUCTURA ECOLÓGICA PRINCIPAL Y ÁREAS DE IMPORTANCIA ECOSISTÉMICA.</t>
  </si>
  <si>
    <t>Para el periodo comprendido de julio a diciembre 2024, se restauraron, rehabilitaron y/o recuperaron 8,860984 ha nuevas en las siguientes localidades: Barrios Unidos 0,07449 ha, Bosa 0,240918 ha, Chapinero 0,063158 ha, Engativá 0,094175 ha, Fontibón 0,041833 ha, Suba 1,185181 ha, Sumapaz 0,020311 ha y Usme 7,140918 ha. Y se plantaron 5256 individuos vegetales nativos.</t>
  </si>
  <si>
    <t>GENERAR PROCESOS SOSTENIBLES A 600 HECTÁREAS DE RESTAURACIÓN ECOLÓGICA PRINCIPAL Y ÁREAS DE INTERÉS AMBIENTAL. SOSTENIBLES</t>
  </si>
  <si>
    <t>Acumulado de 76,87 ha con acciones de sostenibilidad (2024 II semestre con 52,7 ha a abril 2025 con 24.1826 ha), distribuidas así: 16,89 ha en cerros orientales y 59,99 ha en otras áreas protegidas). Al mes de Abril se reportan acciones de mantenimiento en 24.1826 ha así: Barrios Unidos 0,2180 ha en el RDH Salitre / Bosa 0,1834 ha en: RDH Chiguasuque-La Isla 0,0658 ha, RDH Tibanica 0,0397 ha y RDH Tingua Azul 0,0779 ha /Ciudad Bolívar 0,5295 ha en el RDH Complejo de Humedales El Tunjo /Engativá 1,1559 ha en: RDH Jaboque 0,5792 ha, RDH Juan Amarillo o Tibabuyes 0,1007 ha y RDH Santa María del Lago 0,4760 ha / Fontibón 1,1561 ha en: RDH Capellanía o La Cofradía 0,1929 ha y RDH Meandro del Say 0,9632 ha / Kennedy 0,9819 ha en: RDH La Vaca 0,1227 ha, RDH Techo 0,2774 ha, RDH Burro 0,1783 ha y RDH Tingua Azul 0,4035 ha / Rafael Uribe Uribe 1,6633 ha en: PDEM Entrenubes – CAT 0,0001ha y PDEM Entrenubes-Cerro Guacamayas 1,6632 ha / San Cristóbal 4,3701 ha en: Gaviotas 0,0667 ha, La Arboleda 2,4044 ha, PDEM Entrenubes – CAT 0,3106 ha, PDEM Entrenubes – Juan Rey 0,0013 ha, PDEM Entrenubes-Cerro Guacamayas 0,0080 ha, PDEM Serranía El Zuque 1,5442 ha, Quebrada Toches 0,0329 ha y San Dionisio 0,002 ha / Santa Fe 2,1879 ha en: Monserrate La Calera 2,0545 ha y San Dionisio 0,1334 ha / Suba 1,3389 ha en: PDEM Mirador de los Nevados 0,1861 ha, RDH Córdoba y Niza 0,3560 ha, RDH Juan Amarillo o Tibabuyes 0,0421 ha, RDH La Conejera 0,5527 ha y RDH Torca y Guaymaral 0,2020 ha / Tunjuelito 0,6568 ha en RDH complejo de Humedales El Tunjo /Usaquén 3,0651 ha en: RDH Torca y Guaymaral 0,0042 ha, La Serranía 2,8737 ha y PDEM Soratama 0,1872 ha / Usme 6,6757 ha en: Gaviotas 0,0030 ha, La Arboleda 2,6348 ha, PDEM Entrenubes- CAT 0,8126 ha, PDEM Entrenubes-Fiscala 1,1003 ha y PDEM Entrenubes- Juan Rey 2,1250 ha.</t>
  </si>
  <si>
    <t>ATENDER 24.800 ANIMALES SILVESTRES VIVOS RECUPERADOS POR LA AUTORIDAD AMBIENTAL.</t>
  </si>
  <si>
    <t>Contaminación del aire por material particulado PM 2.5 Y PM 10</t>
  </si>
  <si>
    <t>ELABORAR 1 DOCUMENTO DE CONSTITUCIÓN DE 1 FONDO PARA EL MANEJO DE LOS RECURSOS DE FONCARGA.</t>
  </si>
  <si>
    <t xml:space="preserve"> Durante el segundo semestre de 2024, se avanzó en la estructuración de los documentos precontractuales para la licitación del FONCARGA, recibiendo 16 documentos actualizados de las consultoras contratadas por el BID. Además, se gestionaron vigencias futuras y se solicitaron cotizaciones a sociedades fiduciarias para realizar el estudio de mercado, obteniendo 283 observaciones de 6 fiduciarias. En noviembre, se publicó en el SECOP el proceso de selección mediante licitación pública SDA-LP-03-2024 para elegir la sociedad fiduciaria que administrará los recursos del Fondo. En diciembre, se presentaron tres sociedades fiduciarias (Fidupopular, Fiducoldex y Fiduagraria), cuyas propuestas fueron evaluadas mediante Media Geométrica con Presupuesto Oficial, resultando adjudicataria Fidupopular. También se llevaron a cabo acercamientos con Bancóldex para entender las tasas compensadas de incentivos reembolsables y se ajustaron las proyecciones tecnológicas del Fondo, priorizando vehículos eléctricos, a gas, híbridos y Euro VI, cumpliendo así con el documento de constitución del Fondo.
Adicionalmente para la presente vigencia,</t>
  </si>
  <si>
    <t>REALIZAR 6 INFORMES DE SEGUIMIENTO A LA IMPLEMENTACIÓN DE 1 FONDO FINANCIERO PARA LA RENOVACIÓN DEL PARQUE AUTOMOTOR DE CARGA</t>
  </si>
  <si>
    <t>Meta cumplida 2024</t>
  </si>
  <si>
    <t>REALIZAR 7 INFORMES DE SEGUIMIENTO A LA IMPLEMENTACIÓN DE LA ZUMA BOSA APOGEO Y A LA DECLARATORIA Y SEGUIMIENTO A LA IMPLEMENTACIÓN DE LA NUEVA ZUMA DECLARADA</t>
  </si>
  <si>
    <t>En el marco de la implementación de la primera ZUMA Bosa-Apogeo, declarada mediante el Decreto 492 de 2023, se lograron avances significativos que fortalecen la participación ciudadana, la gobernanza y las acciones para mejorar la calidad del aire en el territorio. Entre julio y diciembre de 2024, se consolidaron hitos clave, como la instalación del cuarto microsensor en la Avenida Villavicencio, permitiendo una evaluación más precisa del impacto del proyecto, se ejecutó la cartografía socioambiental con 900 puntos críticos identificados, insumos esenciales para la planificación estratégica,se elaboró una ficha de acción para el mantenimiento vial junto a la Alcaldía Local, IDU y UMV, y se socializó el proyecto con el Alcalde Local de Bosa, asegurando compromisos en el marco del Plan de Acción.
 Se promovió la inclusión de ZUMA en el Plan de Acción Local de Bosa mediante reuniones con referentes ambientales y su presentación en la CAL, integrando el proyecto al desarrollo territorial. En gobernanza, se revisaron los alcances de la CIPSSA y la Mesa de Salud Ambiental, planificando estrategias para fin de año y acuerdos con el IDPAC. Finalmente, se consolidaron 39 acciones interinstitucionales en el Plan de Acción, se diseñó un plan de trabajo 2025 priorizando renaturalización, fresado vial y fortalecimiento de gobernanza.
Adicionalmente para la presente vigencia, se avanzó en la implementación de las 15 acciones ZUMA Bosa Apogeo, con reuniones interinstitucionales, comunitarias y mesas técnicas. Hubo progresos en movilidad, monitoreo, talleres, renaturalización, indicadores, cronogramas y coordinación técnica. Para la nueva ZUMA se diseñó el diagnóstico técnico y se elaboran TDR con Breathe Cities.</t>
  </si>
  <si>
    <t>REALIZAR 7 INFORMES DE SEGUIMIENTO A LA IMPLEMENTACIÓN Y ACTUALIZACIÓN DEL PLAN AIRE</t>
  </si>
  <si>
    <t>En el marco del Plan Aire, se realizó el seguimiento a los 45 proyectos, 5 objetivos y 6 sectores que conforman este instrumento de gestión. Con corte al 31 de diciembre, se registra una ejecución del 71,44%, en línea con lo proyectado para 2024. Entre los principales logros alcanzados destacan la tercera edición de la "Feria de Tecnologías y Movilidad Sostenible para el Transporte de Carga", la consultoría de identificación de barreras para el ascenso tecnológico de Maquinaria Movil No de Carretera, Se han desarrollado charlas con entidades tanto públicas como privadas en Conducción Sostenibles y Buenas Prácticas de mantenimiento con un aforo total de 1.410 personas, cabe resaltar la participación del género femenino de más del 76% en estas jornadas, Se publicó el aplicativo del Etiquetado Vehicular Ambiental por medio del cual se cuenta con 344 solicitudes de vinculación al programa. Entre otras acciones claves que contribuyen al desarrollo de nuestra ciudad.
Adicionalmente para la presente vigencia, "En el marco del Plan Aire, se realizó la revisión y ajuste al Plan de acción que involucra los 45 proyectos de la hoja de ruta que tiene la ciudad. A su vez, se realizó la actualización de la matriz de seguimiento de los 45 proyectos para el inicio de la captura de información mensual de la ejecución de cada proyecto. Por último se resaltan las siguientes acciones en lo corrido del mes: 
Etiquetado Vehicular Ambiental: Se hizo seguimiento al plan de trabajo de operatividad de EVA con el grupo de fuentes móviles.  A corte de marzo, hay un total de 740 inscritos en el aplicativo EVA.
Maquinaria Amarilla: Se realizaron mesas de trabajo con Breathe Cities para la construcción de los TdR de la consultoría de maquinaria.
Cero y bajas emisiones: Se construyó metodología y herramienta de orientación de incentivos por tecnologías. Como a su vez se da inicio a la organización de la “IV Feria de Tecnologías y Movilidad Sostenible”.
Conducción sostenible: 26 personas capacitadas"</t>
  </si>
  <si>
    <t>REALIZAR 7 INFORMES DE MODELACIÓN ATMOSFÉRICA</t>
  </si>
  <si>
    <t xml:space="preserve">Se culminó con la estimación preliminar del Informe que contiene el borrador inventario de emisiones para la Bogotá para el año 2023 en la ciudad, donde se estimaron las emisiones para combustión, evaporación, desgaste por frenos y llantas y resuspensión de material en superficies, para ello se realizaron las siguientes actividades:- Validación de información de Fuentes Fijas Industriales, Canteras, Construcciones, Incendios y Fuentes Móviles en Carretera
 - Estimación de emisiones de Fuentes Fijas Industriales y residenciales, Canteras, Construcciones, Incendios Forestales, Fuentes Móviles en Carretera y Fuera de Carretera
 - Definición de los nuevos factores de emisión para combustión en fuentes móviles en carretera y por desgaste de frenos y llantas
 - Estimación del histórico de emisiones de fuentes móviles debido a cambios metodológicos
 - Consolidación de emisiones y generación de tablas y gráficas
 - Análisis preliminar de la información y su respectiva documentación en el informe
 Por fuera del inventario, ya como modelación, se realizó un aplicativo que modela rapidamente el comportamiento de los incendios de gran magnitud que aparecen en la ciudad y se ha continuado con el pronóstico diario de Calidad de Aire en la ciudad.
Adicionalmente para la presente vigencia, "Se avanzo en las siguientes actividades: Se trabaja en la divulgación y publicación del Informe del Inventario de Emisiones, que incluye generación de material visual, ajustes de forma al documento tecnico y socialización de resultados ante la academia, movilidad y despacho
Se trabaja en el respectivo informe anual de modelación, donde se ha incluido la descripción corta de las emisiones usadas en el modelo, el análisis meteorológico y el análisis de microambientes
Se empezaron a hacer ajustes en los modelos de pronósticos para optimizarlos con respecto al tiempo de computo.
En el periodo citado se han realizado pronósticos diarios de calidad de aire y meteorología
"
</t>
  </si>
  <si>
    <t>REALIZAR 7 INFORMES DE GESTIÓN DEL SISTEMA DE ALERTAS TEMPRANAS AMBIENTALES DE BOGOTÁ -SATAB AIRE-</t>
  </si>
  <si>
    <t>Se avanzó en el uso de datos de black Carbon -BC- para el seguimiento del plan aire, empleando para esto el software LEAP, con el fin de estimar cobeneficios de las acciones de plan aire en términos de reducción de contaminantes criterio (especifficamente PMs y GEI, incluyendo el BC); se avanzó con el reporte de las concentraciones de BC y el análisis de la influencia de fuentes internas y externas sobre este contaminante y la calidad del aire en la ciudad. Se continuó con el fortalecimiento de la red de microsensores, que contribuye de manera transversal al cumplimeinto de metas intersectoriales como o son las ZUMA, Barrios Vitales, monitorización de microentornos afectados por megaobras (Zona de influencia del metro de Bopgotá), gobernanza del aire y ciencia ciudadana, se fortaleció la estrategia comunicacional del IBOCA a través del desarrollo de la cooperación con VITAL STRATEGIES, orientado a la comunicación y divulgación de los datos de calidad del aire para facilitar el acceso de información a la ciudadanía y el enpoderamiento de los ciudadanos y colectivos interesados, esto apoyado también en talleres como Vien-Tú, mujeres en bici y PhotoVoice en colegios y jardines. Como eje central del SATAB, también se avanzó en la consolidación del Plan de Contingencia por contaminación atmosférica, mediante la deficnición preliminar de las estrategias de mitigación de impactos con la Secretaría Distrital de Movilidad.
Adicionalmente para la presente vigencia, "Se avanza en la elaboración del informe de gestión del Sistema de Alertas Tempranas Ambientales en su componente aire mediante la implementación de acciones referentes a siguientes proyectos del Plan Aire: 
Proyecto 34: Diagnóstico de las mediciones de BC: 
- Actualización de la hoja de ruta de BC con horizonte al 2030.
- Análisis de la información de fuentes fijas y móviles de emisión para la estimación de los cobeneficios de las acciones implementadas desde los proyectos del Plan Aire
Proyecto 40: Fortalecimiento de los instrumentos para la gestión del riesgo por contamianción atmosférica
- Implementación del proyecto gobernanza del aire por medio de una estrategia comunicativa y pedagógica para generar apropiación social del índice Bogotano de Calidad del Aire y Riesgo en salud IBOCA en Bogotá.
Proyecto 41: Red Colaborativa de microsensores de calidad del aire 
Se desarrollaron mesas de trabajo para realizar alianzas con otras instituciones del distrito para ampliar la cobertura de la Red Colaborativa.</t>
  </si>
  <si>
    <t>REALIZAR 7 INFORMES SOBRE LAS ACCIONES DE GESTIÓN REALIZADAS FRENTE A INCENDIOS FORESTALES DE LA CIUDAD Y LA REGIÓN, Y LOS RESULTADOS DE LA MODELACIÓN DE LOS MISMOS INCLUYENDO LA ESTIMACIÓN DE SUS IMPACTOS EN LA CALIDAD DEL AIRE DE BOGOTÁ</t>
  </si>
  <si>
    <t xml:space="preserve">Se definió el contenido del informe de incendios forestales para el primer semestre de 2024, donde realizaron los siguientes análisis:
 - Introducción a la metodología usada, bases de datos y modelos
 - Caracterización del comportamiento de los incendios empleando la información de los satelistes VIIRS, y MODIS 
 - Caracterización de las emisiones de los incendios empleando la información de la base de datos FINN
 - Caracterización de las huellas de influencia de Bogotá por medio del modelo Hysplit
 - Análisis del impacto de los incendios forestales desde el punto de vista del monitoreo del Black Carbon y el indicador de impacto diseñado para la ciudad
 Adicional al documento de soporte, se automatizado el análisis del Indice FWI que establece la probabilidad de aparición de incendios en la ciudad, se automatizó la modelación de las huellas de influencia sobre la ciudad y se continua con la descarga el análisis diario de emisiones de incendios y puntos calientes.
Adicionalmente para la presente vigencias, se realizo la elaboración del informe preliminar de análisis del impacto de incendios en la calidad del aire de la ciudad con información retrospectiva del año 2024.
</t>
  </si>
  <si>
    <t>REALIZAR 7 INFORMES SOBRE LAS ACCIONES DE EVALUACIÓN, CONTROL Y SEGUIMIENTO A LAS FUENTES FIJAS REALIZADAS EN EL PERÍMETRO URBANO DE BOGOTÁ</t>
  </si>
  <si>
    <t xml:space="preserve">Durante en el periodo de reporte que corresponde a diciembre de 2024, se entrega el informe, donde se encuentra la gestión realizada al control a fuentes fijas, durante el segundo semestre de 2024, entre los cuales se resalta el reporte de los resultados de las acciones de evaluación, control y seguimiento a fuentes de emisión, resultado de las visitas técnicas de Inspección, Vigilancia y control - IVC, generación de actuaciones técnicas, solicitudes ciudadanas atendidas, mesas de trabajo, operativos, apoyo técnico institucional por delitos ambientales en flagrancia (quemas a cielo abierto), atención de eventos presentados dentro de la Estrategia Institucional de Respuesta a Emergencias, acompañamiento a toma de muestras por parte de Laboratorios externos y el seguimiento a fuentes objeto de permiso de emisión, entre otras acciones realizadas por parte del grupo de control. Como resultado de estas acciones se presenta un acumulado de 260 visitas de control, la emisión de 665 actuaciones técnicas entre conceptos e informes técnicos y oficios de respuesta definitiva a solicitudes ciudadanas, con lo cual atendieron 382 DP, 76 PQR, 23 IAS y 554 radicados para un total de 1035 documentos atendidos.
Adicionalmente para la presente vigencia, se entrega el avance del informe de gestión donde se continúa con la construcción del documento, donde se evidencian los resultados de las acciones de evaluación, control y seguimiento a fuentes de emisión, entre los cuales se encuentran, visitas técnicas de Inspección, Vigilancia y control - IVC, generación de actuaciones técnicas, solicitudes ciudadanas atendidas, mesas de trabajo, operativos, apoyo técnico institucional por delitos ambientales en flagrancia (quemas a cielo abierto), atención de eventos presentados dentro de la Estrategia Institucional de Respuesta a Emergencias, acompañamiento a toma de muestras por parte de Laboratorios externos,  atención a tramites de índole permisivo, entre otras acciones realizadas por parte del grupo. Como resultado de estas acciones se presenta un acumulado de 60 visitas de control, la emisión de actuaciones técnicas distribuidas así: 37 conceptos técnicos(CT), 4 informes técnicos (IT) y 185 oficios (OF) de carácter técnico como respuesta a las solicitudes ciudadanas, con lo cual se atendieron 223 DP, 19 PQR, 33 IAS, 118  radicados y 9 acciones derivadas de operativos y mesas de trabajo para un total de 402 tramites atendidos.
</t>
  </si>
  <si>
    <t>REALIZAR 7 INFORMES SOBRE LA EVALUACIÓN CONTROL Y SEGUIMIENTO A FUENTES MÓVILES, INCLUIDOS LOS CDA´S</t>
  </si>
  <si>
    <t xml:space="preserve">Con el fin de construir el informe correspondiente al segundo semestre de 2024, se realizaron visitas de evaluación, control y seguimiento a las Fuentes Móviles mediante el programa para la certificación y seguimiento en materia de revisión de gases a Centros de Diagnóstico Automotor, se realizaron los requerimientos ambientales a vehículos que son citados a las instalaciones del Centro de Revisión Vehicular (CRV) de la SDA en Fontibón, adicionalmente se realizó el respectivo control y seguimiento a las empresas vinculadas al programa de autorregulación ambiental, con el fin de determinar el cumplimiento de la normatividad ambiental vigente que rige la materia: Resolución 0762 de 2022 del Ministerio de Ambiente y Desarrollo Sostenible y Resolución 02703 de 2023 de la Secretaría Distrital de Ambiente.
 Se realizaron 20 visitas a CDA correspondiente a siete (7) de certificación y trece (13) de seguimiento, se requirieron 1338 vehículos de los cuales el 75% corresponde a quejas y el 25% corresponde a seguimiento, se realizaron 10 evaluaciones Integral del Programa de Mantenimiento - EPIM y la revisión de 41 informes trimestrales del programa de autorregulación ambiental y se realizaron 22 visitas de verificación documental y de mediciones a los comercializadores, representantes de marca, importadores, fabricantes o ensambladores.
Adicionalmente para la presente vigencia, en cumplimiento de las competencias otorgadas, el grupo de control de FF para el periodo se atendieron (71) solicitudes allegadas a la Entidad con respuestas oportunas y definitivas, dando prioridad a las quejas, DP y EC, con atención del 100%. Desde Requerimientos ambientales se han realizado 33 citaciones generadas con un total de 579 vehículos citados de enero a abril de 2025 junto con 9 conceptos y 6 informes proyectados. Por parte de visitas a Centros Diagnostico Automotor se han realizado 9 visitas a CDA correspondientes a cuatro (4) de certificación y cinco (5) de seguimiento en materia de revisión de gases, para un total de 25 equipos evaluados. En lo que respecta al  Programa de Autorregulación Ambiental se realizaron tres (3) EPIM a empresas vinculadas y se dio trámite a 2 conceptos técnicos y 15 informes trimestrales. En el marco de EVA, se han realizado dos (2) socializaciones a las empresas interesadas, se han atendido dos (2) derechos de petición sobre el estado de evaluación de las solicitudes al EVA, se ha avanzado en la elaboración del procedimiento de EVA y el instructivo de revisión y validación de información de solicitudes de vinculación. Por parte de las inspecciones de verificación a vehículos nuevos comercializados por los representantes de marca, importadores, fabricantes o ensambladores (concesionarios), se han realizado dos (2) visitas con pruebas de emisiones contaminantes a vehículos nuevos. 
</t>
  </si>
  <si>
    <t>REALIZAR 7 INFORMES SOBRE EVALUACIÓN, CONTROL Y SEGUIMIENTO DE EMISIÓN DE RUIDO EN EL PERÍMETRO URBANO DEL DC</t>
  </si>
  <si>
    <t xml:space="preserve">Para el II semestre de 2024, se tiene un aculado de atención del 87% de las las solicitudes que ingresaron a la Entidad en materia de emisión de ruido y contaminación acústica, asimismo, fueron elaboradas el 92% de las actuaciones técnicas de evaluación, control y seguimiento de emisión de ruido, además, del cumplimiento de las actividades relacionadas con el SUGA, SUIT, SIIGAR, IVC, que permiten el avance en la construcción del primer informe de actividades de evaluación, control y seguimiento de emisión de Ruido en el Perímetro urbano del DC.
Adicionalmente en la presente vigencia, el avance en el primer cuatrimestre del año corresponde al 58 % de la construcción y elaboración del informe del primer semestre de 2025, de los 7 Informes Semestrales para el cuatrienio. Asimismo, se atendió el 15% de las solicitudes, se elaboró el 71 % de las actuaciones técnicas de evaluación, control y seguimiento de emisión de ruido, Esto equivale a: 394 peticiones ciudadanas, 109 Actuaciones técnicas derivadas de 30 visitas técnicas realizadas por el laboratorio y 84 conceptos de favorabilidad relacionadas con el SUGA.
</t>
  </si>
  <si>
    <t>REALIZAR 7 INFORMES SOBRE FORMULACIÓN E IMPLEMENTACIÓN PLAN DE CALIDAD ACÚSTICA</t>
  </si>
  <si>
    <t xml:space="preserve">Durante el II semestre de 2024, mediante actividades asociadas con la gestión de emisión de ruido en el perímetro urbano de Bogotá, se realizó una apuesta para que todos los actores involucrados en la problemática de contaminación acústica de la ciudad. Así las cosas, se ejecutaron 79 mesas de trabajo, donde el eje central fue la construcción del plan de calidad acústica del DC. Adicionalmente, durante el mes de agosto de 2024, se apoyó en el diseño de la estrategia de comunicaciones, relacionada con la conmemoración del día internacional del control del ruido, celebrado el día 29 de agosto. 
 Asimismo, durante el segundo semestre de 2024, se trabajó en la revisión del texto propuesto para la ponencia del cuarto debate del Proyecto de Ley Proyecto de Ley 045 del 2024 Senado – 066 del 2023 Cámara, “Por medio del cual se establecen los objetivos, los lineamientos y se establecen las responsabilidades y las competencias específicas de los entes territoriales, autoridades ambientales y de policía para la formulación de una política de calidad acústica para el país (ley contra el ruido)” . Proyecto aprobado en Senado y Camara, el cual esta pendiente a Sanción presidencial y dará norte para la formulación e implementación del Plan de Calidad Acústica para Bogotá.
Adicionalmente para la presente vigencia, se avanzó en el 58% de la elaboración del segundo informe de 7 informes relacionados con  la formulación e implementación de un (1) plan de calidad acústica para Bogotá. Asi mismo, se asistio a 29 mesas de trabajo relacionadas con emisión de ruido y contaminación acústica.
</t>
  </si>
  <si>
    <t>REALIZAR 59 INFORMES DE CALIDAD DEL AIRE</t>
  </si>
  <si>
    <t xml:space="preserve">Del total de 8 informes programados para la meta en 2024, se realizaron 6, esto debido principalmente a dificultades con disponibilidad de personal contratado para desarrollar la totalidad de actividades en cada uno de los frentes de trabajo de la red de monitoreo.
 Los informes de calidad del aire se elaboran a partir de los datos de contaminantes criterio y meteorología monitoreados en las estaciones de la red, por lo tanto, es necesario ejecutar el programa de mantenimiento preventivo y correctivo a equipos y sensores, así como las actividades de calibración y verificación metrológica, por otro lado, la infraestructura física, y de hardware y software debe estar en óptimas condiciones. Los datos son validados en cuatro niveles conforme procedimientos técnicos, y posteriormente procesados y analizados estadísticamente, y con salidas como tablas, gráficas y mapas, que se plasman en los informes, en los que se presenta y analizan tendencias, cumplimiento de límites normativos, eventos de contaminación, indicadores, entre otros.
Adicionalmente durante la presente vigencia, se ha ejecutado el programa mantenimiento preventivo y correctivo de la red, verificaciones y calibraciones periodicas de acuerdo a métodos EPA, se han adquirido y validado datos horarios de contaminantes criterio y meteorología,  de acuerdo con el procedimiento interno, se ha efectuado el procesamiento estadístico para obtener promedios e indicadores establecidos en la norma para los informes de calidad del aire y reportes técnicos requeridos por partes interesadas; así mismo, se han venido realizando actividades de sistema de gestión de Laboratorio en cumplimiento de la NTC-ISO 17025. En la ejecución de los informes programados en 2025, se realizó la publicación del informe mensual de diciembre-2024, y respecto a los informes de enero , febrero se encuentran en etapa de aprobación en el sistema FOREST, marzo y cuarto trimestre de 2024 estan en  estructuración por el profesional a cargo para posterior revision por el enlace tecnico de la RMCAB.
</t>
  </si>
  <si>
    <t>REALIZAR 7 INFORMES DE GESTIÓN DE LA MEDICIÓN A EMISIONES ATMOSFÉRICAS EN FUENTES FIJAS PUNTUALES</t>
  </si>
  <si>
    <t xml:space="preserve">Dentro de la meta establecida de ejecutar 13 actividades enfocadas al laboratorio, incluyendo toma de muestras, acompañamiento a laboratorios acreditados y visitas para verificación de infraestructura, se completaron 11,4 actividades al cierre del segundo semestre de 2024, logrando un cumplimiento del 88%. Esto fue posible gracias a la implementación de acciones dirigidas a garantizar el servicio integral al cliente interno y al seguimiento del sistema de gestión del laboratorio, priorizando auditorías y actividades clave como la toma de muestras en fuentes fijas, el acompañamiento a laboratorios acreditados y las visitas para verificar infraestructura mediante mediciones directas. Al corte de 2024-II, el laboratorio atendió el 100% de las solicitudes realizadas por el cliente interno (26 de 26 solicitudes), programó y avanzó en un 98% las actividades de gestión requeridas para atender y cerrar la auditoría IDEAM, y ejecutó un total de 26 actividades relacionadas con los objetivos del laboratorio, reafirmando su compromiso con el cumplimiento de sus metas misionales y operativas.
Adicionalmente durante la presente vigencia, se avanzo en el informe de Gestión de la Medición a Emisiones Atmosféricas Fijas Puntuales.
El mantenimiento del equipo y acreditación IDEAM se encuentra al día, Por otro lado, De la meta establecida “Ejecutar 8 actividades enfocadas a las actividades del laboratorio entre toma de muestras, acompañamiento a laboratorios acreditados y visitas para verificación de infraestructura”, se han completado 4,6 actividades con corte al 28 de abril de 2025, que representa un cumplimiento del 57.5%."
</t>
  </si>
  <si>
    <t>REALIZAR 7 INFORMES DE GESTIÓN DE LA MEDICIÓN A EMISIONES ATMOSFÉRICAS EN FUENTES MÓVILES</t>
  </si>
  <si>
    <t xml:space="preserve">Este informe aborda temas relacionados con el laboratorio de fuentes móviles, la conformación del equipo de trabajo, y la consolidación de información sobre las mediciones realizadas durante el periodo julio- diciembre, las cuales suman un total de 9.436 revisiones. De estas, 2.982 resultaron aprobadas6.454 rechazadas. Como resultado, se impusieron 5.166 comparendos y se inmovilizaron 1.429 vehículos.
La distribución de las revisiones por tipo de vehículo es la siguiente: 3.809 corresponden a vehículos diésel, 5.478 a vehículos de tipo otto, y 149 a motocicletas. Estas actividades se llevaron a cabo mediante la ejecución de 814 operativos, de los cuales 649 fueron realizados por el laboratorio de fuentes móviles, 11 se enfocaron en control, evaluación y seguimiento, y 154 se desarrollaron en el Centro de Revisión Vehicular (CRV).
La programación de los operativos de control ambiental prioriza las zonas con mayor impacto en la contaminación atmosférica, especialmente en la zona suroccidental del Distrito Capital. Estas acciones se fundamentan en los datos proporcionados por la Red de Monitoreo de la Calidad del Aire de Bogotá (RMCAB) y los informes de alertas correspondientes.
Adicionalmente durante la presente vigencia, se realizaron un total de 3844 revisiones, de las cuales 1185 fueron aprobadas, 2659 fueron rechazadas. Como resultado se impusieron 2179 comparendos y se inmovilizaron 762 vehículos.
La distribución de las revisiones por tipo de vehículo es la siguiente: 1326 corresponden a vehículos diésel, 2410 a vehículos de tipo otto y 108 a motocicletas. Estas actividades se llevaron a cabo mediante la ejecución de 368 operativos, de los cuales 290 fueron realizados por el laboratorio de fuentes móviles, 76 se desarrollaron en el CRV y 2 en el marco de los programas de ECS.
La programación de los operativos de control ambiental prioriza las zonas con mayor impacto en la contaminación atmosférica, especialmente en la zona suroccidental del Distrito Capital. Estas acciones se fundamentan en los datos proporcionados por la Red de Monitoreo de la Calidad del Aire de Bogotá (RMCAB) y los informes de alertas correspondientes.
Durante el mes de enero la capacidad operativa promedio del grupo fue de 15%, para el mes de febrero de 65%, para marzo del 90% y en abril el 100%"
</t>
  </si>
  <si>
    <t>REALIZAR 7 INFORMES SOBRE LAS ACTIVIDADES RELACIONADAS CON LA ACREDITACIÓN, AUTORIZACIÓN Y EL SISTEMA DE GESTIÓN PARA LAS MATRICES AIRE Y RUIDO EN EL LABORATORIO AMBIENTAL DE LA SDA</t>
  </si>
  <si>
    <t xml:space="preserve">Para dar cumplimiento al Informe semestral del Laboratorio, a la fecha se programaron y ejecutaron cinco mesas técnicas para revisar los temas en relación con el sistema de gestión del Laboratorio Ambiental, se han respondido el 99% de las solicitudes de servicio que ingresaron a las áreas técnicas por órdenes de servicio del Laboratorio Ambiental de la SCAAV y finalmente se ha trabajado en el cumplimiento al cronograma de capacitaciones, Encuestas de percepción recibidas Cliente externo e Informe de análisis, Encuestas de percepción recibidas Cliente interno e Informe de análisis, Evaluación a proveedores, Relación de autorización del personal, Informe sobre participación en Ensayos de Aptitud en atención la Resolución 0104 de 2022, Matriz de Idoneidad, Evaluación de capacidad operativa, Seguimiento a la matriz de Riesgos, Registros del formato PA10-PR01-F1, Indicador de equipos en uso con Hoja de vida Actualizada, Programa de Aseguramiento de la Calidad y Control al Trabajo No Conforme.
Adicionalmente para la presente vigencia, se avanzo en la implementación, control y seguimiento de requisitos para mantener y ampliar la Acreditación y Autorización con el IDEAM, se gestiono el proceso contractual para la visita de seguimiento a la Autorización con el IDEAM. También se actualizó el Sistema de Gestión del Laboratorio Ambiental de la SDA y se avanzó en su independencia dentro de la entidad con el avance en la separación del proceso asi como la propuesta  para el cambio del Acto administrativo de su creación.
</t>
  </si>
  <si>
    <t>REALIZAR 7 INFORMES SOBRE EVALUACIÓN, CONTROL Y SEGUIMIENTO A PUBLICIDAD EXTERIOR VISUAL</t>
  </si>
  <si>
    <t xml:space="preserve">En cumplimiento se tiene un avance acumulado para el del Informe de Indicadores de Gestión PEV 2024 - 2027 del 1,0 del total para la vigencia 2024, ya se cuenta con un avance en la estructuración con los siguientes ítems de introducción, glosario, objetivos, caracterización y gestión técnica de la Evaluación, Control y Seguimiento, y las caracteristicas de logros, actores junto con la actualización mensual del SIIPEV para la Publicidad Exterior Visual, y un análisis preliminar con los datos acumulados de cinco mil cuatrocientas ocho (5.408) acciones que se presentan desagregadas de la siguiente manera:
 Evaluación: Dos mil ochocientas siete (2.807) acciones.
 Control: Doscientas ochenta y dos (282) acciones.
 Seguimiento: Ochenta y una (81) acciones.
 SIIPEV: Dos mil doscientas treinta y ocho (2.238) acciones.
Adicionalmente en la presente vigencia, el avance de la actividad en la realización del informe de gestión semestral corresponde al 0,7%, y para las actividades asociadas con la gestión PEV se presenta un total de (1.193) acciones realizadas frente a unas (1.422) programadas para el mismo periodo
Capacidad operativa del equipo: Se contó con el 88,46% (23 profesionales) de la capacidad operativa del equipo."
</t>
  </si>
  <si>
    <t>ELABORAR 4 DOCUMENTOS DE ACTUALIZACIÓN Y SEGUIMIENTO NORMATIVO SOBRE PUBLICIDAD EXTERIOR VISUAL</t>
  </si>
  <si>
    <t xml:space="preserve">Durante el II semestre de 2024, se avanzó en la proyección de documentos que tienen como finalidad la actualización del marco normativo de Publicidad Exterior Visual (PEV) para Bogotá mediante la consolidación de un proyecto de acuerdo respaldado por un decreto reglamentario. Este proyecto, compuesto por cuatro artículos, aborda el objeto, el ámbito de aplicación y los lineamientos de la PEV. Se destacan disposiciones para la instalación y localización de elementos, la integración de nuevos formatos, la dinamización de su uso, la reglamentación de PEV asociada al aprovechamiento económico y en fachadas, así como la vigencia de la norma.
Adicionalmente en la presente vigencia, se gestionó una convocatoria para un conversatorio con la Alcaldía de Medellín, programado para el 24 de abril de 2025. El objetivo de este encuentro era conocer los lineamientos y criterios aplicados en sus acciones normativas en materia de Publicidad Exterior Visual. No obstante, la sesión no pudo llevarse a cabo debido a la ausencia de conexión por parte de los profesionales de la Alcaldía.
Capacidad operativa del equipo: No se cuenta con el rol del profesional contratado."
</t>
  </si>
  <si>
    <t>REALIZAR 7 INFORMES DE GESTIÓN SOBRE LA OPERACIÓN DE LA RED DE MONITOREO DE RUIDO AMBIENTAL DE BOGOTÁ</t>
  </si>
  <si>
    <t>Para el segundo semestre del 2024 se han realizado los mantenimientos de las estaciones de ruido, recolección de datos, avance del informe semestral y de laboratorio, realización de mediciones del Festival Cordillera 2024 para el desarrollo del estudio de las diferencias en los niveles de amplificación del sonido, estructuración de los indicadores acústicos que serán reportados en el Observatorio Ambiental de Bogotá (OAB), se aseguró el cumplimiento del cronograma del convenio interadministrativo entre el AMVA y la SDA en el área de ruido ambiental, y la elaboración del estudio acústico del impacto generado por la realización de eventos masivos en el Parque Metropolitano Simón Bolívar. Además se ejecutó el proceso de actualización del software SoundPLAN, se generaron las respectivas adiciones para los contratos de arrendamiento y de algunos contratistas. También se firmó la prórroga del contrato con ETB para la renovación tecnológica del envío remoto de datos utilizando tecnología LTE (SIMCard). Además se han generados mejora en la presentación del informe semestral como la presentación de mapas de calor en frecuencia para cada día del mes y por hora, y promedio diario de indicadores acústicos por jornada.
Adicionalmente para la presente vigencia, se realizó socialización del estudio acústico del impacto generado por los eventos masivos desarrollados en el Parque Metropolitano Simón Bolívar, se realizó el monitoreo continuo del Festival Estéreo Picnic 2025 mediante una estación fija de monitoreo y se adelantaron los avances del informe técnico semestral y avance del informe semestral del laboratorio. 
En el mes de abril se presentó el informe ténico de avance correspondiente al mes de marzo, se emitió el informe técnico del estudio acústico del Festival Estéreo Picnic 2025. Cabe aclarar que no se han desarrollado actividades de mantenimiento a las estaciones de ruido dado que el profesional de campo fue contratado en la tercera semana de abril, tiempo durante el cual estuvo realizando capacitaciones y el curso en alturas."</t>
  </si>
  <si>
    <t>REALIZAR 7 INFORMES SOBRE REPORTES DE RESULTADOS DE VISITAS DE EMISIÓN DE RUIDO EN ESTABLECIMIENTOS DE COMERCIO, INDUSTRIA Y SERVICIO EN EL PERÍMETRO URBANO DEL DISTRITO CAPITAL</t>
  </si>
  <si>
    <t xml:space="preserve">Se propuso realizar 74 operativos. Así las cosas, para el 2024, se llegó al 100%. Esto, resaltando que el indicador es netamente orientativo y sujeto a modificaciones toda vez que por causas ajenas al laboratorio (inasistencia de las entidades, cancelación de los operativos) el éxito de los mismos se puede ver afectado. Por otro lado, en cumplimiento del indicador IVC de visitas, se planteó la realización de 2394 visitas en el cuatrienio, donde para esta vigencia, se planteó la realización de 342 visitas, en tal sentido, se tiene a final del 2024 un 119,9% y el porcentaje de cumplimiento del cuatrienio corresponde a 17,1%. Es importante mencionar que, el indicador aquí planteado, depende de variables como lo son la capacidad operativa del equipo técnico, por lo cual, es un indicador, netamente orientativo y puede modificarse en atención a las dinámicas del área, resaltando que, se ha incrementado la realización de visitas de sensibilización, lo cual en cantidad representa mayor número de visitas, no obstante se están estudiando opciones que redunden en mayor efectividad en cuanto a visitas de medición de presión sonora, las cuales son la misión como laboratorio.
Adicional,emte para la presente vigencia, Durante el I cuatrimestre hubo 47 operativos programados y 34 ejecutados. En cumplimiento del indicador IVC se realizaron 142 visitas técnicas realizando diferentes actividades de intervención en materia de emisión de ruido, los indicadores son orientativos y sujetos a modificaciones por causas ajenas (inasistencia de las entidades, cancelación, novedades contractuales), además se avanzó en la elaboración del informe semestral como el reporte mensual de actividades y se realizó la I comprobación del año para los equipos del área.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</si>
</sst>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font>
      <sz val="10"/>
      <color rgb="FF000000"/>
      <name val="Arial"/>
      <scheme val="minor"/>
    </font>
    <font>
      <b/>
      <sz val="11"/>
      <color rgb="FF000000"/>
      <name val="Calibri"/>
      <family val="2"/>
    </font>
    <font>
      <sz val="11"/>
      <color rgb="FF000000"/>
      <name val="Calibri"/>
      <family val="2"/>
    </font>
    <font>
      <sz val="10"/>
      <color theme="1"/>
      <name val="Arial"/>
      <family val="2"/>
    </font>
    <font>
      <sz val="9"/>
      <color rgb="FF000000"/>
      <name val="Arial"/>
      <family val="2"/>
    </font>
    <font>
      <sz val="10"/>
      <color theme="1"/>
      <name val="Arial"/>
      <family val="2"/>
      <scheme val="minor"/>
    </font>
    <font>
      <sz val="10"/>
      <name val="Arial"/>
      <family val="2"/>
    </font>
    <font>
      <sz val="11"/>
      <color theme="1"/>
      <name val="Calibri"/>
      <family val="2"/>
    </font>
    <font>
      <sz val="11"/>
      <color rgb="FF000000"/>
      <name val="Arial"/>
      <family val="2"/>
    </font>
    <font>
      <sz val="10"/>
      <color rgb="FF000000"/>
      <name val="Arial"/>
      <family val="2"/>
    </font>
    <font>
      <b/>
      <sz val="9"/>
      <color rgb="FF000000"/>
      <name val="Arial"/>
      <family val="2"/>
    </font>
    <font>
      <b/>
      <sz val="11"/>
      <color rgb="FF000000"/>
      <name val="Calibri, sans-serif"/>
    </font>
    <font>
      <sz val="11"/>
      <color rgb="FF000000"/>
      <name val="Calibri, sans-serif"/>
    </font>
    <font>
      <b/>
      <i/>
      <sz val="11"/>
      <color rgb="FF000000"/>
      <name val="Calibri"/>
      <family val="2"/>
    </font>
  </fonts>
  <fills count="3">
    <fill>
      <patternFill patternType="none"/>
    </fill>
    <fill>
      <patternFill patternType="gray125"/>
    </fill>
    <fill>
      <patternFill patternType="solid">
        <fgColor theme="0" tint="-0.249977111117893"/>
        <bgColor indexed="64"/>
      </patternFill>
    </fill>
  </fills>
  <borders count="7">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style="thin">
        <color rgb="FFDDEBF7"/>
      </top>
      <bottom style="thin">
        <color rgb="FFDDEBF7"/>
      </bottom>
      <diagonal/>
    </border>
  </borders>
  <cellStyleXfs count="1">
    <xf numFmtId="0" fontId="0" fillId="0" borderId="0"/>
  </cellStyleXfs>
  <cellXfs count="69">
    <xf numFmtId="0" fontId="0" fillId="0" borderId="0" xfId="0" applyFont="1" applyAlignment="1"/>
    <xf numFmtId="0" fontId="1" fillId="0" borderId="1" xfId="0" applyFont="1" applyBorder="1" applyAlignment="1">
      <alignment horizontal="center"/>
    </xf>
    <xf numFmtId="0" fontId="1" fillId="0" borderId="2" xfId="0" applyFont="1" applyBorder="1" applyAlignment="1">
      <alignment horizontal="center"/>
    </xf>
    <xf numFmtId="0" fontId="2" fillId="0" borderId="3" xfId="0" applyFont="1" applyBorder="1" applyAlignment="1">
      <alignment horizontal="right"/>
    </xf>
    <xf numFmtId="0" fontId="2" fillId="0" borderId="4" xfId="0" applyFont="1" applyBorder="1" applyAlignment="1"/>
    <xf numFmtId="0" fontId="2" fillId="0" borderId="4" xfId="0" applyFont="1" applyBorder="1" applyAlignment="1"/>
    <xf numFmtId="0" fontId="3" fillId="0" borderId="0" xfId="0" applyFont="1" applyAlignment="1">
      <alignment wrapText="1"/>
    </xf>
    <xf numFmtId="0" fontId="3" fillId="0" borderId="0" xfId="0" applyFont="1" applyAlignment="1">
      <alignment horizontal="center"/>
    </xf>
    <xf numFmtId="0" fontId="2" fillId="0" borderId="3" xfId="0" applyFont="1" applyFill="1" applyBorder="1" applyAlignment="1">
      <alignment horizontal="right"/>
    </xf>
    <xf numFmtId="0" fontId="2" fillId="0" borderId="4" xfId="0" applyFont="1" applyFill="1" applyBorder="1" applyAlignment="1"/>
    <xf numFmtId="0" fontId="2" fillId="0" borderId="4" xfId="0" applyFont="1" applyFill="1" applyBorder="1" applyAlignment="1">
      <alignment horizontal="center"/>
    </xf>
    <xf numFmtId="0" fontId="2" fillId="0" borderId="4" xfId="0" applyFont="1" applyFill="1" applyBorder="1" applyAlignment="1">
      <alignment wrapText="1"/>
    </xf>
    <xf numFmtId="0" fontId="3" fillId="0" borderId="0" xfId="0" applyFont="1" applyFill="1"/>
    <xf numFmtId="0" fontId="0" fillId="0" borderId="0" xfId="0" applyFont="1" applyFill="1" applyAlignment="1"/>
    <xf numFmtId="4" fontId="2" fillId="0" borderId="4" xfId="0" applyNumberFormat="1" applyFont="1" applyFill="1" applyBorder="1" applyAlignment="1"/>
    <xf numFmtId="0" fontId="2" fillId="0" borderId="4" xfId="0" applyFont="1" applyFill="1" applyBorder="1" applyAlignment="1">
      <alignment horizontal="left"/>
    </xf>
    <xf numFmtId="3" fontId="2" fillId="0" borderId="4" xfId="0" applyNumberFormat="1" applyFont="1" applyFill="1" applyBorder="1" applyAlignment="1">
      <alignment horizontal="right"/>
    </xf>
    <xf numFmtId="0" fontId="2" fillId="0" borderId="4" xfId="0" applyFont="1" applyFill="1" applyBorder="1" applyAlignment="1">
      <alignment horizontal="left" vertical="top"/>
    </xf>
    <xf numFmtId="0" fontId="2" fillId="0" borderId="4" xfId="0" applyFont="1" applyFill="1" applyBorder="1" applyAlignment="1">
      <alignment horizontal="right"/>
    </xf>
    <xf numFmtId="0" fontId="4" fillId="0" borderId="3" xfId="0" applyFont="1" applyFill="1" applyBorder="1" applyAlignment="1">
      <alignment horizontal="left" vertical="top"/>
    </xf>
    <xf numFmtId="0" fontId="4" fillId="0" borderId="1" xfId="0" applyFont="1" applyFill="1" applyBorder="1" applyAlignment="1">
      <alignment horizontal="left" vertical="top"/>
    </xf>
    <xf numFmtId="3" fontId="2" fillId="0" borderId="4" xfId="0" applyNumberFormat="1" applyFont="1" applyFill="1" applyBorder="1" applyAlignment="1"/>
    <xf numFmtId="0" fontId="2" fillId="0" borderId="5" xfId="0" applyFont="1" applyFill="1" applyBorder="1" applyAlignment="1">
      <alignment vertical="center"/>
    </xf>
    <xf numFmtId="4" fontId="2" fillId="0" borderId="5" xfId="0" applyNumberFormat="1" applyFont="1" applyFill="1" applyBorder="1" applyAlignment="1">
      <alignment vertical="center"/>
    </xf>
    <xf numFmtId="4" fontId="2" fillId="0" borderId="5" xfId="0" applyNumberFormat="1" applyFont="1" applyFill="1" applyBorder="1" applyAlignment="1">
      <alignment vertical="center"/>
    </xf>
    <xf numFmtId="4" fontId="2" fillId="0" borderId="5" xfId="0" applyNumberFormat="1" applyFont="1" applyFill="1" applyBorder="1" applyAlignment="1">
      <alignment horizontal="right" vertical="center"/>
    </xf>
    <xf numFmtId="3" fontId="2" fillId="0" borderId="5" xfId="0" applyNumberFormat="1" applyFont="1" applyFill="1" applyBorder="1" applyAlignment="1">
      <alignment vertical="center"/>
    </xf>
    <xf numFmtId="0" fontId="2" fillId="0" borderId="5" xfId="0" applyFont="1" applyFill="1" applyBorder="1" applyAlignment="1">
      <alignment vertical="center"/>
    </xf>
    <xf numFmtId="0" fontId="5" fillId="0" borderId="4" xfId="0" applyFont="1" applyFill="1" applyBorder="1"/>
    <xf numFmtId="0" fontId="6" fillId="0" borderId="4" xfId="0" applyFont="1" applyFill="1" applyBorder="1"/>
    <xf numFmtId="3" fontId="3" fillId="0" borderId="1" xfId="0" applyNumberFormat="1" applyFont="1" applyFill="1" applyBorder="1" applyAlignment="1">
      <alignment horizontal="center"/>
    </xf>
    <xf numFmtId="0" fontId="2" fillId="0" borderId="1" xfId="0" applyFont="1" applyFill="1" applyBorder="1" applyAlignment="1">
      <alignment horizontal="right"/>
    </xf>
    <xf numFmtId="0" fontId="2" fillId="0" borderId="1" xfId="0" applyFont="1" applyFill="1" applyBorder="1" applyAlignment="1"/>
    <xf numFmtId="0" fontId="2" fillId="0" borderId="1" xfId="0" applyFont="1" applyFill="1" applyBorder="1" applyAlignment="1">
      <alignment horizontal="center"/>
    </xf>
    <xf numFmtId="3" fontId="2" fillId="0" borderId="1" xfId="0" applyNumberFormat="1" applyFont="1" applyFill="1" applyBorder="1" applyAlignment="1"/>
    <xf numFmtId="0" fontId="2" fillId="0" borderId="1" xfId="0" applyFont="1" applyFill="1" applyBorder="1" applyAlignment="1">
      <alignment vertical="top"/>
    </xf>
    <xf numFmtId="0" fontId="7" fillId="0" borderId="1" xfId="0" applyFont="1" applyFill="1" applyBorder="1" applyAlignment="1"/>
    <xf numFmtId="0" fontId="7" fillId="0" borderId="1" xfId="0" applyFont="1" applyFill="1" applyBorder="1"/>
    <xf numFmtId="0" fontId="7" fillId="0" borderId="1" xfId="0" applyFont="1" applyFill="1" applyBorder="1" applyAlignment="1">
      <alignment horizontal="center"/>
    </xf>
    <xf numFmtId="3" fontId="7" fillId="0" borderId="1" xfId="0" applyNumberFormat="1" applyFont="1" applyFill="1" applyBorder="1"/>
    <xf numFmtId="164" fontId="2" fillId="0" borderId="4" xfId="0" applyNumberFormat="1" applyFont="1" applyFill="1" applyBorder="1" applyAlignment="1">
      <alignment horizontal="right"/>
    </xf>
    <xf numFmtId="0" fontId="4" fillId="0" borderId="3" xfId="0" applyFont="1" applyFill="1" applyBorder="1" applyAlignment="1">
      <alignment horizontal="center"/>
    </xf>
    <xf numFmtId="0" fontId="8" fillId="0" borderId="3" xfId="0" applyFont="1" applyFill="1" applyBorder="1" applyAlignment="1">
      <alignment vertical="top"/>
    </xf>
    <xf numFmtId="164" fontId="2" fillId="0" borderId="1" xfId="0" applyNumberFormat="1" applyFont="1" applyFill="1" applyBorder="1" applyAlignment="1">
      <alignment horizontal="right"/>
    </xf>
    <xf numFmtId="164" fontId="2" fillId="0" borderId="0" xfId="0" applyNumberFormat="1" applyFont="1" applyFill="1" applyAlignment="1">
      <alignment horizontal="right"/>
    </xf>
    <xf numFmtId="164" fontId="9" fillId="0" borderId="1" xfId="0" applyNumberFormat="1" applyFont="1" applyFill="1" applyBorder="1" applyAlignment="1">
      <alignment horizontal="right"/>
    </xf>
    <xf numFmtId="3" fontId="3" fillId="0" borderId="1" xfId="0" applyNumberFormat="1" applyFont="1" applyFill="1" applyBorder="1" applyAlignment="1">
      <alignment horizontal="right"/>
    </xf>
    <xf numFmtId="0" fontId="2" fillId="0" borderId="4" xfId="0" applyFont="1" applyFill="1" applyBorder="1" applyAlignment="1">
      <alignment vertical="center" wrapText="1"/>
    </xf>
    <xf numFmtId="3" fontId="2" fillId="0" borderId="1" xfId="0" applyNumberFormat="1" applyFont="1" applyFill="1" applyBorder="1" applyAlignment="1">
      <alignment horizontal="right"/>
    </xf>
    <xf numFmtId="0" fontId="2" fillId="0" borderId="3" xfId="0" applyFont="1" applyFill="1" applyBorder="1" applyAlignment="1">
      <alignment horizontal="right" vertical="top"/>
    </xf>
    <xf numFmtId="0" fontId="2" fillId="0" borderId="4" xfId="0" applyFont="1" applyFill="1" applyBorder="1" applyAlignment="1">
      <alignment horizontal="right" vertical="top"/>
    </xf>
    <xf numFmtId="49" fontId="2" fillId="0" borderId="4" xfId="0" applyNumberFormat="1" applyFont="1" applyFill="1" applyBorder="1" applyAlignment="1">
      <alignment horizontal="right" vertical="top"/>
    </xf>
    <xf numFmtId="3" fontId="2" fillId="0" borderId="4" xfId="0" applyNumberFormat="1" applyFont="1" applyFill="1" applyBorder="1" applyAlignment="1">
      <alignment horizontal="right" vertical="top"/>
    </xf>
    <xf numFmtId="0" fontId="3" fillId="0" borderId="0" xfId="0" applyFont="1" applyFill="1" applyAlignment="1">
      <alignment horizontal="right" vertical="top"/>
    </xf>
    <xf numFmtId="3" fontId="2" fillId="0" borderId="4" xfId="0" applyNumberFormat="1" applyFont="1" applyFill="1" applyBorder="1" applyAlignment="1">
      <alignment horizontal="left"/>
    </xf>
    <xf numFmtId="0" fontId="2" fillId="0" borderId="1" xfId="0" applyFont="1" applyFill="1" applyBorder="1" applyAlignment="1">
      <alignment horizontal="right" vertical="center"/>
    </xf>
    <xf numFmtId="0" fontId="2" fillId="0" borderId="1" xfId="0" applyFont="1" applyFill="1" applyBorder="1" applyAlignment="1">
      <alignment vertical="center"/>
    </xf>
    <xf numFmtId="0" fontId="2" fillId="0" borderId="4" xfId="0" applyFont="1" applyFill="1" applyBorder="1" applyAlignment="1">
      <alignment vertical="center"/>
    </xf>
    <xf numFmtId="0" fontId="2" fillId="0" borderId="4" xfId="0" applyFont="1" applyFill="1" applyBorder="1" applyAlignment="1">
      <alignment horizontal="center" vertical="center"/>
    </xf>
    <xf numFmtId="3" fontId="7" fillId="0" borderId="1" xfId="0" applyNumberFormat="1" applyFont="1" applyFill="1" applyBorder="1" applyAlignment="1"/>
    <xf numFmtId="0" fontId="3" fillId="0" borderId="0" xfId="0" applyFont="1" applyFill="1" applyAlignment="1">
      <alignment vertical="center"/>
    </xf>
    <xf numFmtId="3" fontId="2" fillId="0" borderId="6" xfId="0" applyNumberFormat="1" applyFont="1" applyFill="1" applyBorder="1" applyAlignment="1"/>
    <xf numFmtId="0" fontId="2" fillId="0" borderId="3" xfId="0" applyFont="1" applyFill="1" applyBorder="1" applyAlignment="1">
      <alignment horizontal="right" vertical="center"/>
    </xf>
    <xf numFmtId="0" fontId="13" fillId="2" borderId="1" xfId="0" applyFont="1" applyFill="1" applyBorder="1" applyAlignment="1">
      <alignment horizontal="center" wrapText="1"/>
    </xf>
    <xf numFmtId="0" fontId="13" fillId="2" borderId="2" xfId="0" applyFont="1" applyFill="1" applyBorder="1" applyAlignment="1">
      <alignment horizontal="center" wrapText="1"/>
    </xf>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1" xfId="0" applyFont="1" applyFill="1" applyBorder="1" applyAlignment="1">
      <alignment horizontal="center" wrapText="1"/>
    </xf>
    <xf numFmtId="0" fontId="2" fillId="2" borderId="2"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H1000"/>
  <sheetViews>
    <sheetView workbookViewId="0"/>
  </sheetViews>
  <sheetFormatPr baseColWidth="10" defaultColWidth="12.5703125" defaultRowHeight="15" customHeight="1"/>
  <cols>
    <col min="1" max="1" width="17.7109375" customWidth="1"/>
    <col min="2" max="2" width="43.5703125" customWidth="1"/>
    <col min="3" max="3" width="54.42578125" customWidth="1"/>
    <col min="4" max="4" width="16.85546875" customWidth="1"/>
    <col min="5" max="5" width="25" customWidth="1"/>
    <col min="6" max="6" width="25.85546875" customWidth="1"/>
    <col min="7" max="7" width="21.140625" customWidth="1"/>
    <col min="8" max="8" width="41.85546875" customWidth="1"/>
  </cols>
  <sheetData>
    <row r="1" spans="1:8" ht="15.75" customHeight="1">
      <c r="A1" s="1" t="s">
        <v>0</v>
      </c>
      <c r="B1" s="2" t="s">
        <v>1</v>
      </c>
      <c r="C1" s="2" t="s">
        <v>2</v>
      </c>
      <c r="D1" s="2" t="s">
        <v>3</v>
      </c>
      <c r="E1" s="2" t="s">
        <v>4</v>
      </c>
      <c r="F1" s="2" t="s">
        <v>5</v>
      </c>
      <c r="G1" s="2" t="s">
        <v>6</v>
      </c>
      <c r="H1" s="2" t="s">
        <v>7</v>
      </c>
    </row>
    <row r="2" spans="1:8" ht="15.75" customHeight="1">
      <c r="A2" s="3">
        <v>2</v>
      </c>
      <c r="B2" s="4" t="s">
        <v>8</v>
      </c>
      <c r="C2" s="4" t="s">
        <v>9</v>
      </c>
      <c r="D2" s="4"/>
      <c r="E2" s="4"/>
      <c r="F2" s="4"/>
      <c r="G2" s="4"/>
      <c r="H2" s="4"/>
    </row>
    <row r="3" spans="1:8" ht="15.75" customHeight="1">
      <c r="A3" s="3">
        <v>2</v>
      </c>
      <c r="B3" s="4" t="s">
        <v>8</v>
      </c>
      <c r="C3" s="4" t="s">
        <v>10</v>
      </c>
      <c r="D3" s="4"/>
      <c r="E3" s="4"/>
      <c r="F3" s="4"/>
      <c r="G3" s="4"/>
      <c r="H3" s="4"/>
    </row>
    <row r="4" spans="1:8" ht="15.75" customHeight="1">
      <c r="A4" s="3">
        <v>2</v>
      </c>
      <c r="B4" s="4" t="s">
        <v>8</v>
      </c>
      <c r="C4" s="4" t="s">
        <v>11</v>
      </c>
      <c r="D4" s="4"/>
      <c r="E4" s="4"/>
      <c r="F4" s="4"/>
      <c r="G4" s="4"/>
      <c r="H4" s="4"/>
    </row>
    <row r="5" spans="1:8" ht="15.75" customHeight="1">
      <c r="A5" s="3">
        <v>3</v>
      </c>
      <c r="B5" s="4" t="s">
        <v>12</v>
      </c>
      <c r="C5" s="4" t="s">
        <v>9</v>
      </c>
      <c r="D5" s="4"/>
      <c r="E5" s="4"/>
      <c r="F5" s="4"/>
      <c r="G5" s="4"/>
      <c r="H5" s="4"/>
    </row>
    <row r="6" spans="1:8" ht="15.75" customHeight="1">
      <c r="A6" s="3">
        <v>3</v>
      </c>
      <c r="B6" s="4" t="s">
        <v>12</v>
      </c>
      <c r="C6" s="4" t="s">
        <v>10</v>
      </c>
      <c r="D6" s="4"/>
      <c r="E6" s="4"/>
      <c r="F6" s="4"/>
      <c r="G6" s="4"/>
      <c r="H6" s="4"/>
    </row>
    <row r="7" spans="1:8" ht="15.75" customHeight="1">
      <c r="A7" s="3">
        <v>3</v>
      </c>
      <c r="B7" s="4" t="s">
        <v>12</v>
      </c>
      <c r="C7" s="4" t="s">
        <v>11</v>
      </c>
      <c r="D7" s="4"/>
      <c r="E7" s="4"/>
      <c r="F7" s="4"/>
      <c r="G7" s="4"/>
      <c r="H7" s="4"/>
    </row>
    <row r="8" spans="1:8" ht="15.75" customHeight="1">
      <c r="A8" s="3">
        <v>4</v>
      </c>
      <c r="B8" s="4" t="s">
        <v>13</v>
      </c>
      <c r="C8" s="4" t="s">
        <v>9</v>
      </c>
      <c r="D8" s="4"/>
      <c r="E8" s="4"/>
      <c r="F8" s="4"/>
      <c r="G8" s="4"/>
      <c r="H8" s="4"/>
    </row>
    <row r="9" spans="1:8" ht="15.75" customHeight="1">
      <c r="A9" s="3">
        <v>4</v>
      </c>
      <c r="B9" s="4" t="s">
        <v>13</v>
      </c>
      <c r="C9" s="4" t="s">
        <v>10</v>
      </c>
      <c r="D9" s="4"/>
      <c r="E9" s="4"/>
      <c r="F9" s="4"/>
      <c r="G9" s="4"/>
      <c r="H9" s="4"/>
    </row>
    <row r="10" spans="1:8" ht="15.75" customHeight="1">
      <c r="A10" s="3">
        <v>4</v>
      </c>
      <c r="B10" s="4" t="s">
        <v>13</v>
      </c>
      <c r="C10" s="4" t="s">
        <v>11</v>
      </c>
      <c r="D10" s="4"/>
      <c r="E10" s="4"/>
      <c r="F10" s="4"/>
      <c r="G10" s="4"/>
      <c r="H10" s="4"/>
    </row>
    <row r="11" spans="1:8" ht="15.75" customHeight="1">
      <c r="A11" s="3">
        <v>5</v>
      </c>
      <c r="B11" s="4" t="s">
        <v>14</v>
      </c>
      <c r="C11" s="4" t="s">
        <v>9</v>
      </c>
      <c r="D11" s="4"/>
      <c r="E11" s="4"/>
      <c r="F11" s="4"/>
      <c r="G11" s="4"/>
      <c r="H11" s="4"/>
    </row>
    <row r="12" spans="1:8" ht="15.75" customHeight="1">
      <c r="A12" s="3">
        <v>5</v>
      </c>
      <c r="B12" s="4" t="s">
        <v>14</v>
      </c>
      <c r="C12" s="4" t="s">
        <v>10</v>
      </c>
      <c r="D12" s="4"/>
      <c r="E12" s="4"/>
      <c r="F12" s="4"/>
      <c r="G12" s="4"/>
      <c r="H12" s="4"/>
    </row>
    <row r="13" spans="1:8" ht="15.75" customHeight="1">
      <c r="A13" s="3">
        <v>5</v>
      </c>
      <c r="B13" s="4" t="s">
        <v>14</v>
      </c>
      <c r="C13" s="4" t="s">
        <v>11</v>
      </c>
      <c r="D13" s="4"/>
      <c r="E13" s="4"/>
      <c r="F13" s="4"/>
      <c r="G13" s="4"/>
      <c r="H13" s="4"/>
    </row>
    <row r="14" spans="1:8" ht="15.75" customHeight="1">
      <c r="A14" s="3">
        <v>6</v>
      </c>
      <c r="B14" s="4" t="s">
        <v>15</v>
      </c>
      <c r="C14" s="4" t="s">
        <v>9</v>
      </c>
      <c r="D14" s="4"/>
      <c r="E14" s="4"/>
      <c r="F14" s="4"/>
      <c r="G14" s="4"/>
      <c r="H14" s="4"/>
    </row>
    <row r="15" spans="1:8" ht="15.75" customHeight="1">
      <c r="A15" s="3">
        <v>6</v>
      </c>
      <c r="B15" s="4" t="s">
        <v>15</v>
      </c>
      <c r="C15" s="4" t="s">
        <v>10</v>
      </c>
      <c r="D15" s="4"/>
      <c r="E15" s="4"/>
      <c r="F15" s="4"/>
      <c r="G15" s="4"/>
      <c r="H15" s="4"/>
    </row>
    <row r="16" spans="1:8" ht="15.75" customHeight="1">
      <c r="A16" s="3">
        <v>6</v>
      </c>
      <c r="B16" s="4" t="s">
        <v>15</v>
      </c>
      <c r="C16" s="4" t="s">
        <v>11</v>
      </c>
      <c r="D16" s="4"/>
      <c r="E16" s="4"/>
      <c r="F16" s="4"/>
      <c r="G16" s="4"/>
      <c r="H16" s="4"/>
    </row>
    <row r="17" spans="1:8" ht="15.75" customHeight="1">
      <c r="A17" s="3">
        <v>7</v>
      </c>
      <c r="B17" s="4" t="s">
        <v>16</v>
      </c>
      <c r="C17" s="4" t="s">
        <v>9</v>
      </c>
      <c r="D17" s="4"/>
      <c r="E17" s="4"/>
      <c r="F17" s="4"/>
      <c r="G17" s="4"/>
      <c r="H17" s="4"/>
    </row>
    <row r="18" spans="1:8" ht="15.75" customHeight="1">
      <c r="A18" s="3">
        <v>7</v>
      </c>
      <c r="B18" s="4" t="s">
        <v>16</v>
      </c>
      <c r="C18" s="4" t="s">
        <v>10</v>
      </c>
      <c r="D18" s="4"/>
      <c r="E18" s="4"/>
      <c r="F18" s="4"/>
      <c r="G18" s="4"/>
      <c r="H18" s="4"/>
    </row>
    <row r="19" spans="1:8" ht="15.75" customHeight="1">
      <c r="A19" s="3">
        <v>7</v>
      </c>
      <c r="B19" s="4" t="s">
        <v>16</v>
      </c>
      <c r="C19" s="4" t="s">
        <v>11</v>
      </c>
      <c r="D19" s="4"/>
      <c r="E19" s="4"/>
      <c r="F19" s="4"/>
      <c r="G19" s="4"/>
      <c r="H19" s="4"/>
    </row>
    <row r="20" spans="1:8" ht="15.75" customHeight="1">
      <c r="A20" s="3">
        <v>8</v>
      </c>
      <c r="B20" s="4" t="s">
        <v>17</v>
      </c>
      <c r="C20" s="4" t="s">
        <v>9</v>
      </c>
      <c r="D20" s="4"/>
      <c r="E20" s="4"/>
      <c r="F20" s="4"/>
      <c r="G20" s="4"/>
      <c r="H20" s="4"/>
    </row>
    <row r="21" spans="1:8" ht="15.75" customHeight="1">
      <c r="A21" s="3">
        <v>8</v>
      </c>
      <c r="B21" s="4" t="s">
        <v>17</v>
      </c>
      <c r="C21" s="4" t="s">
        <v>10</v>
      </c>
      <c r="D21" s="4"/>
      <c r="E21" s="4"/>
      <c r="F21" s="4"/>
      <c r="G21" s="4"/>
      <c r="H21" s="4"/>
    </row>
    <row r="22" spans="1:8" ht="15.75" customHeight="1">
      <c r="A22" s="3">
        <v>8</v>
      </c>
      <c r="B22" s="4" t="s">
        <v>17</v>
      </c>
      <c r="C22" s="4" t="s">
        <v>11</v>
      </c>
      <c r="D22" s="4"/>
      <c r="E22" s="4"/>
      <c r="F22" s="4"/>
      <c r="G22" s="4"/>
      <c r="H22" s="4"/>
    </row>
    <row r="23" spans="1:8" ht="15.75" customHeight="1">
      <c r="A23" s="3">
        <v>9</v>
      </c>
      <c r="B23" s="4" t="s">
        <v>18</v>
      </c>
      <c r="C23" s="4" t="s">
        <v>9</v>
      </c>
      <c r="D23" s="4"/>
      <c r="E23" s="4"/>
      <c r="F23" s="4"/>
      <c r="G23" s="4"/>
      <c r="H23" s="4"/>
    </row>
    <row r="24" spans="1:8" ht="15.75" customHeight="1">
      <c r="A24" s="3">
        <v>9</v>
      </c>
      <c r="B24" s="4" t="s">
        <v>18</v>
      </c>
      <c r="C24" s="4" t="s">
        <v>10</v>
      </c>
      <c r="D24" s="4"/>
      <c r="E24" s="4"/>
      <c r="F24" s="4"/>
      <c r="G24" s="4"/>
      <c r="H24" s="4"/>
    </row>
    <row r="25" spans="1:8" ht="15.75" customHeight="1">
      <c r="A25" s="3">
        <v>9</v>
      </c>
      <c r="B25" s="4" t="s">
        <v>18</v>
      </c>
      <c r="C25" s="4" t="s">
        <v>11</v>
      </c>
      <c r="D25" s="4"/>
      <c r="E25" s="4"/>
      <c r="F25" s="4"/>
      <c r="G25" s="4"/>
      <c r="H25" s="4"/>
    </row>
    <row r="26" spans="1:8" ht="15.75" customHeight="1">
      <c r="A26" s="3">
        <v>10</v>
      </c>
      <c r="B26" s="4" t="s">
        <v>19</v>
      </c>
      <c r="C26" s="4" t="s">
        <v>9</v>
      </c>
      <c r="D26" s="4"/>
      <c r="E26" s="4"/>
      <c r="F26" s="4"/>
      <c r="G26" s="4"/>
      <c r="H26" s="4"/>
    </row>
    <row r="27" spans="1:8" ht="15.75" customHeight="1">
      <c r="A27" s="3">
        <v>10</v>
      </c>
      <c r="B27" s="4" t="s">
        <v>19</v>
      </c>
      <c r="C27" s="4" t="s">
        <v>10</v>
      </c>
      <c r="D27" s="4"/>
      <c r="E27" s="4"/>
      <c r="F27" s="4"/>
      <c r="G27" s="4"/>
      <c r="H27" s="4"/>
    </row>
    <row r="28" spans="1:8" ht="15.75" customHeight="1">
      <c r="A28" s="3">
        <v>10</v>
      </c>
      <c r="B28" s="4" t="s">
        <v>19</v>
      </c>
      <c r="C28" s="4" t="s">
        <v>11</v>
      </c>
      <c r="D28" s="4"/>
      <c r="E28" s="4"/>
      <c r="F28" s="4"/>
      <c r="G28" s="4"/>
      <c r="H28" s="4"/>
    </row>
    <row r="29" spans="1:8" ht="15.75" customHeight="1">
      <c r="A29" s="3">
        <v>11</v>
      </c>
      <c r="B29" s="4" t="s">
        <v>20</v>
      </c>
      <c r="C29" s="4" t="s">
        <v>9</v>
      </c>
      <c r="D29" s="4"/>
      <c r="E29" s="4"/>
      <c r="F29" s="4"/>
      <c r="G29" s="4"/>
      <c r="H29" s="4"/>
    </row>
    <row r="30" spans="1:8" ht="15.75" customHeight="1">
      <c r="A30" s="3">
        <v>11</v>
      </c>
      <c r="B30" s="4" t="s">
        <v>20</v>
      </c>
      <c r="C30" s="4" t="s">
        <v>10</v>
      </c>
      <c r="D30" s="4"/>
      <c r="E30" s="4"/>
      <c r="F30" s="4"/>
      <c r="G30" s="4"/>
      <c r="H30" s="4"/>
    </row>
    <row r="31" spans="1:8" ht="15.75" customHeight="1">
      <c r="A31" s="3">
        <v>11</v>
      </c>
      <c r="B31" s="4" t="s">
        <v>20</v>
      </c>
      <c r="C31" s="4" t="s">
        <v>11</v>
      </c>
      <c r="D31" s="4"/>
      <c r="E31" s="4"/>
      <c r="F31" s="4"/>
      <c r="G31" s="4"/>
      <c r="H31" s="4"/>
    </row>
    <row r="32" spans="1:8" ht="15.75" customHeight="1">
      <c r="A32" s="3">
        <v>12</v>
      </c>
      <c r="B32" s="4" t="s">
        <v>19</v>
      </c>
      <c r="C32" s="4" t="s">
        <v>9</v>
      </c>
      <c r="D32" s="4"/>
      <c r="E32" s="4"/>
      <c r="F32" s="4"/>
      <c r="G32" s="4"/>
      <c r="H32" s="4"/>
    </row>
    <row r="33" spans="1:8" ht="15.75" customHeight="1">
      <c r="A33" s="3">
        <v>12</v>
      </c>
      <c r="B33" s="4" t="s">
        <v>19</v>
      </c>
      <c r="C33" s="4" t="s">
        <v>10</v>
      </c>
      <c r="D33" s="4"/>
      <c r="E33" s="4"/>
      <c r="F33" s="4"/>
      <c r="G33" s="4"/>
      <c r="H33" s="4"/>
    </row>
    <row r="34" spans="1:8" ht="15.75" customHeight="1">
      <c r="A34" s="3">
        <v>12</v>
      </c>
      <c r="B34" s="4" t="s">
        <v>19</v>
      </c>
      <c r="C34" s="4" t="s">
        <v>11</v>
      </c>
      <c r="D34" s="4"/>
      <c r="E34" s="4"/>
      <c r="F34" s="4"/>
      <c r="G34" s="4"/>
      <c r="H34" s="4"/>
    </row>
    <row r="35" spans="1:8" ht="15.75" customHeight="1">
      <c r="A35" s="3">
        <v>13</v>
      </c>
      <c r="B35" s="5" t="s">
        <v>21</v>
      </c>
      <c r="C35" s="4" t="s">
        <v>9</v>
      </c>
      <c r="D35" s="4"/>
      <c r="E35" s="4"/>
      <c r="F35" s="4"/>
      <c r="G35" s="4"/>
      <c r="H35" s="4"/>
    </row>
    <row r="36" spans="1:8" ht="15.75" customHeight="1">
      <c r="A36" s="3">
        <v>13</v>
      </c>
      <c r="B36" s="5" t="s">
        <v>21</v>
      </c>
      <c r="C36" s="4" t="s">
        <v>10</v>
      </c>
      <c r="D36" s="4"/>
      <c r="E36" s="4"/>
      <c r="F36" s="4"/>
      <c r="G36" s="4"/>
      <c r="H36" s="4"/>
    </row>
    <row r="37" spans="1:8" ht="15.75" customHeight="1">
      <c r="A37" s="3">
        <v>13</v>
      </c>
      <c r="B37" s="5" t="s">
        <v>21</v>
      </c>
      <c r="C37" s="4" t="s">
        <v>11</v>
      </c>
      <c r="D37" s="4"/>
      <c r="E37" s="4"/>
      <c r="F37" s="4"/>
      <c r="G37" s="4"/>
      <c r="H37" s="4"/>
    </row>
    <row r="38" spans="1:8" ht="15.75" customHeight="1">
      <c r="A38" s="3">
        <v>14</v>
      </c>
      <c r="B38" s="4" t="s">
        <v>22</v>
      </c>
      <c r="C38" s="4" t="s">
        <v>9</v>
      </c>
      <c r="D38" s="4"/>
      <c r="E38" s="4"/>
      <c r="F38" s="4"/>
      <c r="G38" s="4"/>
      <c r="H38" s="4"/>
    </row>
    <row r="39" spans="1:8" ht="15.75" customHeight="1">
      <c r="A39" s="3">
        <v>14</v>
      </c>
      <c r="B39" s="4" t="s">
        <v>22</v>
      </c>
      <c r="C39" s="4" t="s">
        <v>10</v>
      </c>
      <c r="D39" s="4"/>
      <c r="E39" s="4"/>
      <c r="F39" s="4"/>
      <c r="G39" s="4"/>
      <c r="H39" s="4"/>
    </row>
    <row r="40" spans="1:8" ht="15.75" customHeight="1">
      <c r="A40" s="3">
        <v>14</v>
      </c>
      <c r="B40" s="4" t="s">
        <v>22</v>
      </c>
      <c r="C40" s="4" t="s">
        <v>11</v>
      </c>
      <c r="D40" s="4"/>
      <c r="E40" s="4"/>
      <c r="F40" s="4"/>
      <c r="G40" s="4"/>
      <c r="H40" s="4"/>
    </row>
    <row r="41" spans="1:8" ht="15.75" customHeight="1">
      <c r="A41" s="3">
        <v>15</v>
      </c>
      <c r="B41" s="4" t="s">
        <v>23</v>
      </c>
      <c r="C41" s="4" t="s">
        <v>9</v>
      </c>
      <c r="D41" s="4"/>
      <c r="E41" s="4"/>
      <c r="F41" s="4"/>
      <c r="G41" s="4"/>
      <c r="H41" s="4"/>
    </row>
    <row r="42" spans="1:8" ht="15.75" customHeight="1">
      <c r="A42" s="3">
        <v>15</v>
      </c>
      <c r="B42" s="4" t="s">
        <v>23</v>
      </c>
      <c r="C42" s="4" t="s">
        <v>10</v>
      </c>
      <c r="D42" s="4"/>
      <c r="E42" s="4"/>
      <c r="F42" s="4"/>
      <c r="G42" s="4"/>
      <c r="H42" s="4"/>
    </row>
    <row r="43" spans="1:8" ht="15.75" customHeight="1">
      <c r="A43" s="3">
        <v>15</v>
      </c>
      <c r="B43" s="4" t="s">
        <v>23</v>
      </c>
      <c r="C43" s="4" t="s">
        <v>11</v>
      </c>
      <c r="D43" s="4"/>
      <c r="E43" s="4"/>
      <c r="F43" s="4"/>
      <c r="G43" s="4"/>
      <c r="H43" s="4"/>
    </row>
    <row r="44" spans="1:8" ht="15.75" customHeight="1">
      <c r="A44" s="3">
        <v>16</v>
      </c>
      <c r="B44" s="4" t="s">
        <v>24</v>
      </c>
      <c r="C44" s="4" t="s">
        <v>9</v>
      </c>
      <c r="D44" s="4"/>
      <c r="E44" s="4"/>
      <c r="F44" s="4"/>
      <c r="G44" s="4"/>
      <c r="H44" s="4"/>
    </row>
    <row r="45" spans="1:8" ht="15.75" customHeight="1">
      <c r="A45" s="3">
        <v>16</v>
      </c>
      <c r="B45" s="4" t="s">
        <v>24</v>
      </c>
      <c r="C45" s="4" t="s">
        <v>10</v>
      </c>
      <c r="D45" s="4"/>
      <c r="E45" s="4"/>
      <c r="F45" s="4"/>
      <c r="G45" s="4"/>
      <c r="H45" s="4"/>
    </row>
    <row r="46" spans="1:8" ht="15.75" customHeight="1">
      <c r="A46" s="3">
        <v>16</v>
      </c>
      <c r="B46" s="4" t="s">
        <v>24</v>
      </c>
      <c r="C46" s="4" t="s">
        <v>11</v>
      </c>
      <c r="D46" s="4"/>
      <c r="E46" s="4"/>
      <c r="F46" s="4"/>
      <c r="G46" s="4"/>
      <c r="H46" s="4"/>
    </row>
    <row r="47" spans="1:8" ht="15.75" customHeight="1">
      <c r="A47" s="3">
        <v>17</v>
      </c>
      <c r="B47" s="4" t="s">
        <v>25</v>
      </c>
      <c r="C47" s="4" t="s">
        <v>9</v>
      </c>
      <c r="D47" s="4"/>
      <c r="E47" s="4"/>
      <c r="F47" s="4"/>
      <c r="G47" s="4"/>
      <c r="H47" s="4"/>
    </row>
    <row r="48" spans="1:8" ht="15.75" customHeight="1">
      <c r="A48" s="3">
        <v>17</v>
      </c>
      <c r="B48" s="4" t="s">
        <v>25</v>
      </c>
      <c r="C48" s="4" t="s">
        <v>10</v>
      </c>
      <c r="D48" s="4"/>
      <c r="E48" s="4"/>
      <c r="F48" s="4"/>
      <c r="G48" s="4"/>
      <c r="H48" s="4"/>
    </row>
    <row r="49" spans="1:8" ht="15.75" customHeight="1">
      <c r="A49" s="3">
        <v>17</v>
      </c>
      <c r="B49" s="4" t="s">
        <v>25</v>
      </c>
      <c r="C49" s="4" t="s">
        <v>11</v>
      </c>
      <c r="D49" s="4"/>
      <c r="E49" s="4"/>
      <c r="F49" s="4"/>
      <c r="G49" s="4"/>
      <c r="H49" s="4"/>
    </row>
    <row r="50" spans="1:8" ht="15.75" customHeight="1">
      <c r="A50" s="3">
        <v>18</v>
      </c>
      <c r="B50" s="4" t="s">
        <v>26</v>
      </c>
      <c r="C50" s="4" t="s">
        <v>9</v>
      </c>
      <c r="D50" s="4"/>
      <c r="E50" s="4"/>
      <c r="F50" s="4"/>
      <c r="G50" s="4"/>
      <c r="H50" s="4"/>
    </row>
    <row r="51" spans="1:8" ht="15.75" customHeight="1">
      <c r="A51" s="3">
        <v>18</v>
      </c>
      <c r="B51" s="4" t="s">
        <v>26</v>
      </c>
      <c r="C51" s="4" t="s">
        <v>10</v>
      </c>
      <c r="D51" s="4"/>
      <c r="E51" s="4"/>
      <c r="F51" s="4"/>
      <c r="G51" s="4"/>
      <c r="H51" s="4"/>
    </row>
    <row r="52" spans="1:8" ht="15.75" customHeight="1">
      <c r="A52" s="3">
        <v>18</v>
      </c>
      <c r="B52" s="4" t="s">
        <v>26</v>
      </c>
      <c r="C52" s="4" t="s">
        <v>11</v>
      </c>
      <c r="D52" s="4"/>
      <c r="E52" s="4"/>
      <c r="F52" s="4"/>
      <c r="G52" s="4"/>
      <c r="H52" s="4"/>
    </row>
    <row r="53" spans="1:8" ht="15.75" customHeight="1">
      <c r="A53" s="3">
        <v>19</v>
      </c>
      <c r="B53" s="4" t="s">
        <v>27</v>
      </c>
      <c r="C53" s="4" t="s">
        <v>9</v>
      </c>
      <c r="D53" s="4"/>
      <c r="E53" s="4"/>
      <c r="F53" s="4"/>
      <c r="G53" s="4"/>
      <c r="H53" s="4"/>
    </row>
    <row r="54" spans="1:8" ht="15.75" customHeight="1">
      <c r="A54" s="3">
        <v>19</v>
      </c>
      <c r="B54" s="4" t="s">
        <v>27</v>
      </c>
      <c r="C54" s="4" t="s">
        <v>10</v>
      </c>
      <c r="D54" s="4"/>
      <c r="E54" s="4"/>
      <c r="F54" s="4"/>
      <c r="G54" s="4"/>
      <c r="H54" s="4"/>
    </row>
    <row r="55" spans="1:8" ht="15.75" customHeight="1">
      <c r="A55" s="3">
        <v>19</v>
      </c>
      <c r="B55" s="4" t="s">
        <v>27</v>
      </c>
      <c r="C55" s="4" t="s">
        <v>11</v>
      </c>
      <c r="D55" s="4"/>
      <c r="E55" s="4"/>
      <c r="F55" s="4"/>
      <c r="G55" s="4"/>
      <c r="H55" s="4"/>
    </row>
    <row r="56" spans="1:8" ht="15.75" customHeight="1">
      <c r="A56" s="3">
        <v>20</v>
      </c>
      <c r="B56" s="5" t="s">
        <v>28</v>
      </c>
      <c r="C56" s="4" t="s">
        <v>9</v>
      </c>
      <c r="D56" s="4"/>
      <c r="E56" s="4"/>
      <c r="F56" s="4"/>
      <c r="G56" s="4"/>
      <c r="H56" s="4"/>
    </row>
    <row r="57" spans="1:8" ht="15.75" customHeight="1">
      <c r="A57" s="3">
        <v>20</v>
      </c>
      <c r="B57" s="5" t="s">
        <v>28</v>
      </c>
      <c r="C57" s="4" t="s">
        <v>10</v>
      </c>
      <c r="D57" s="4"/>
      <c r="E57" s="4"/>
      <c r="F57" s="4"/>
      <c r="G57" s="4"/>
      <c r="H57" s="4"/>
    </row>
    <row r="58" spans="1:8" ht="15.75" customHeight="1">
      <c r="A58" s="3">
        <v>20</v>
      </c>
      <c r="B58" s="5" t="s">
        <v>28</v>
      </c>
      <c r="C58" s="4" t="s">
        <v>11</v>
      </c>
      <c r="D58" s="4"/>
      <c r="E58" s="4"/>
      <c r="F58" s="4"/>
      <c r="G58" s="4"/>
      <c r="H58" s="4"/>
    </row>
    <row r="59" spans="1:8" ht="15.75" customHeight="1">
      <c r="A59" s="3">
        <v>21</v>
      </c>
      <c r="B59" s="5" t="s">
        <v>29</v>
      </c>
      <c r="C59" s="4" t="s">
        <v>9</v>
      </c>
      <c r="D59" s="4"/>
      <c r="E59" s="4"/>
      <c r="F59" s="4"/>
      <c r="G59" s="4"/>
      <c r="H59" s="4"/>
    </row>
    <row r="60" spans="1:8" ht="15.75" customHeight="1">
      <c r="A60" s="3">
        <v>21</v>
      </c>
      <c r="B60" s="5" t="s">
        <v>29</v>
      </c>
      <c r="C60" s="4" t="s">
        <v>10</v>
      </c>
      <c r="D60" s="4"/>
      <c r="E60" s="4"/>
      <c r="F60" s="4"/>
      <c r="G60" s="4"/>
      <c r="H60" s="4"/>
    </row>
    <row r="61" spans="1:8" ht="15.75" customHeight="1">
      <c r="A61" s="3">
        <v>21</v>
      </c>
      <c r="B61" s="5" t="s">
        <v>29</v>
      </c>
      <c r="C61" s="4" t="s">
        <v>11</v>
      </c>
      <c r="D61" s="4"/>
      <c r="E61" s="4"/>
      <c r="F61" s="4"/>
      <c r="G61" s="4"/>
      <c r="H61" s="4"/>
    </row>
    <row r="62" spans="1:8" ht="15.75" customHeight="1">
      <c r="A62" s="3">
        <v>22</v>
      </c>
      <c r="B62" s="5" t="s">
        <v>30</v>
      </c>
      <c r="C62" s="4" t="s">
        <v>9</v>
      </c>
      <c r="D62" s="4"/>
      <c r="E62" s="4"/>
      <c r="F62" s="4"/>
      <c r="G62" s="4"/>
      <c r="H62" s="4"/>
    </row>
    <row r="63" spans="1:8" ht="15.75" customHeight="1">
      <c r="A63" s="3">
        <v>22</v>
      </c>
      <c r="B63" s="5" t="s">
        <v>30</v>
      </c>
      <c r="C63" s="4" t="s">
        <v>10</v>
      </c>
      <c r="D63" s="4"/>
      <c r="E63" s="4"/>
      <c r="F63" s="4"/>
      <c r="G63" s="4"/>
      <c r="H63" s="4"/>
    </row>
    <row r="64" spans="1:8" ht="15.75" customHeight="1">
      <c r="A64" s="3">
        <v>22</v>
      </c>
      <c r="B64" s="5" t="s">
        <v>30</v>
      </c>
      <c r="C64" s="4" t="s">
        <v>11</v>
      </c>
      <c r="D64" s="4"/>
      <c r="E64" s="4"/>
      <c r="F64" s="4"/>
      <c r="G64" s="4"/>
      <c r="H64" s="4"/>
    </row>
    <row r="65" spans="1:8" ht="15.75" customHeight="1">
      <c r="A65" s="3">
        <v>23</v>
      </c>
      <c r="B65" s="5" t="s">
        <v>31</v>
      </c>
      <c r="C65" s="4" t="s">
        <v>9</v>
      </c>
      <c r="D65" s="4"/>
      <c r="E65" s="4"/>
      <c r="F65" s="4"/>
      <c r="G65" s="4"/>
      <c r="H65" s="4"/>
    </row>
    <row r="66" spans="1:8" ht="15.75" customHeight="1">
      <c r="A66" s="3">
        <v>23</v>
      </c>
      <c r="B66" s="5" t="s">
        <v>31</v>
      </c>
      <c r="C66" s="4" t="s">
        <v>10</v>
      </c>
      <c r="D66" s="4"/>
      <c r="E66" s="4"/>
      <c r="F66" s="4"/>
      <c r="G66" s="4"/>
      <c r="H66" s="4"/>
    </row>
    <row r="67" spans="1:8" ht="15.75" customHeight="1">
      <c r="A67" s="3">
        <v>23</v>
      </c>
      <c r="B67" s="5" t="s">
        <v>31</v>
      </c>
      <c r="C67" s="4" t="s">
        <v>11</v>
      </c>
      <c r="D67" s="4"/>
      <c r="E67" s="4"/>
      <c r="F67" s="4"/>
      <c r="G67" s="4"/>
      <c r="H67" s="4"/>
    </row>
    <row r="68" spans="1:8" ht="15.75" customHeight="1">
      <c r="A68" s="3">
        <v>24</v>
      </c>
      <c r="B68" s="5" t="s">
        <v>32</v>
      </c>
      <c r="C68" s="4" t="s">
        <v>9</v>
      </c>
      <c r="D68" s="4"/>
      <c r="E68" s="4"/>
      <c r="F68" s="4"/>
      <c r="G68" s="4"/>
      <c r="H68" s="4"/>
    </row>
    <row r="69" spans="1:8" ht="15.75" customHeight="1">
      <c r="A69" s="3">
        <v>24</v>
      </c>
      <c r="B69" s="5" t="s">
        <v>32</v>
      </c>
      <c r="C69" s="4" t="s">
        <v>10</v>
      </c>
      <c r="D69" s="4"/>
      <c r="E69" s="4"/>
      <c r="F69" s="4"/>
      <c r="G69" s="4"/>
      <c r="H69" s="4"/>
    </row>
    <row r="70" spans="1:8" ht="15.75" customHeight="1">
      <c r="A70" s="3">
        <v>24</v>
      </c>
      <c r="B70" s="5" t="s">
        <v>32</v>
      </c>
      <c r="C70" s="4" t="s">
        <v>11</v>
      </c>
      <c r="D70" s="4"/>
      <c r="E70" s="4"/>
      <c r="F70" s="4"/>
      <c r="G70" s="4"/>
      <c r="H70" s="4"/>
    </row>
    <row r="71" spans="1:8" ht="15.75" customHeight="1">
      <c r="A71" s="3">
        <v>25</v>
      </c>
      <c r="B71" s="5" t="s">
        <v>33</v>
      </c>
      <c r="C71" s="4" t="s">
        <v>9</v>
      </c>
      <c r="D71" s="4"/>
      <c r="E71" s="4"/>
      <c r="F71" s="4"/>
      <c r="G71" s="4"/>
      <c r="H71" s="4"/>
    </row>
    <row r="72" spans="1:8" ht="15.75" customHeight="1">
      <c r="A72" s="3">
        <v>25</v>
      </c>
      <c r="B72" s="5" t="s">
        <v>33</v>
      </c>
      <c r="C72" s="4" t="s">
        <v>10</v>
      </c>
      <c r="D72" s="4"/>
      <c r="E72" s="4"/>
      <c r="F72" s="4"/>
      <c r="G72" s="4"/>
      <c r="H72" s="4"/>
    </row>
    <row r="73" spans="1:8" ht="15.75" customHeight="1">
      <c r="A73" s="3">
        <v>25</v>
      </c>
      <c r="B73" s="5" t="s">
        <v>33</v>
      </c>
      <c r="C73" s="4" t="s">
        <v>11</v>
      </c>
      <c r="D73" s="4"/>
      <c r="E73" s="4"/>
      <c r="F73" s="4"/>
      <c r="G73" s="4"/>
      <c r="H73" s="4"/>
    </row>
    <row r="74" spans="1:8" ht="15.75" customHeight="1">
      <c r="A74" s="3">
        <v>26</v>
      </c>
      <c r="B74" s="5" t="s">
        <v>34</v>
      </c>
      <c r="C74" s="4" t="s">
        <v>9</v>
      </c>
      <c r="D74" s="4"/>
      <c r="E74" s="4"/>
      <c r="F74" s="4"/>
      <c r="G74" s="4"/>
      <c r="H74" s="4"/>
    </row>
    <row r="75" spans="1:8" ht="15.75" customHeight="1">
      <c r="A75" s="3">
        <v>26</v>
      </c>
      <c r="B75" s="5" t="s">
        <v>34</v>
      </c>
      <c r="C75" s="4" t="s">
        <v>10</v>
      </c>
      <c r="D75" s="4"/>
      <c r="E75" s="4"/>
      <c r="F75" s="4"/>
      <c r="G75" s="4"/>
      <c r="H75" s="4"/>
    </row>
    <row r="76" spans="1:8" ht="15.75" customHeight="1">
      <c r="A76" s="3">
        <v>26</v>
      </c>
      <c r="B76" s="5" t="s">
        <v>34</v>
      </c>
      <c r="C76" s="4" t="s">
        <v>11</v>
      </c>
      <c r="D76" s="4"/>
      <c r="E76" s="4"/>
      <c r="F76" s="4"/>
      <c r="G76" s="4"/>
      <c r="H76" s="4"/>
    </row>
    <row r="77" spans="1:8" ht="15.75" customHeight="1">
      <c r="A77" s="3">
        <v>27</v>
      </c>
      <c r="B77" s="5" t="s">
        <v>35</v>
      </c>
      <c r="C77" s="4" t="s">
        <v>9</v>
      </c>
      <c r="D77" s="4"/>
      <c r="E77" s="4"/>
      <c r="F77" s="4"/>
      <c r="G77" s="4"/>
      <c r="H77" s="4"/>
    </row>
    <row r="78" spans="1:8" ht="15.75" customHeight="1">
      <c r="A78" s="3">
        <v>27</v>
      </c>
      <c r="B78" s="5" t="s">
        <v>35</v>
      </c>
      <c r="C78" s="4" t="s">
        <v>10</v>
      </c>
      <c r="D78" s="4"/>
      <c r="E78" s="4"/>
      <c r="F78" s="4"/>
      <c r="G78" s="4"/>
      <c r="H78" s="4"/>
    </row>
    <row r="79" spans="1:8" ht="15.75" customHeight="1">
      <c r="A79" s="3">
        <v>27</v>
      </c>
      <c r="B79" s="5" t="s">
        <v>35</v>
      </c>
      <c r="C79" s="4" t="s">
        <v>11</v>
      </c>
      <c r="D79" s="4"/>
      <c r="E79" s="4"/>
      <c r="F79" s="4"/>
      <c r="G79" s="4"/>
      <c r="H79" s="4"/>
    </row>
    <row r="80" spans="1:8" ht="15.75" customHeight="1">
      <c r="A80" s="3">
        <v>28</v>
      </c>
      <c r="B80" s="5" t="s">
        <v>36</v>
      </c>
      <c r="C80" s="4" t="s">
        <v>9</v>
      </c>
      <c r="D80" s="4"/>
      <c r="E80" s="4"/>
      <c r="F80" s="4"/>
      <c r="G80" s="4"/>
      <c r="H80" s="4"/>
    </row>
    <row r="81" spans="1:8" ht="15.75" customHeight="1">
      <c r="A81" s="3">
        <v>28</v>
      </c>
      <c r="B81" s="5" t="s">
        <v>36</v>
      </c>
      <c r="C81" s="4" t="s">
        <v>10</v>
      </c>
      <c r="D81" s="4"/>
      <c r="E81" s="4"/>
      <c r="F81" s="4"/>
      <c r="G81" s="4"/>
      <c r="H81" s="4"/>
    </row>
    <row r="82" spans="1:8" ht="15.75" customHeight="1">
      <c r="A82" s="3">
        <v>28</v>
      </c>
      <c r="B82" s="5" t="s">
        <v>36</v>
      </c>
      <c r="C82" s="4" t="s">
        <v>11</v>
      </c>
      <c r="D82" s="4"/>
      <c r="E82" s="4"/>
      <c r="F82" s="4"/>
      <c r="G82" s="4"/>
      <c r="H82" s="4"/>
    </row>
    <row r="83" spans="1:8" ht="15.75" customHeight="1">
      <c r="A83" s="3">
        <v>29</v>
      </c>
      <c r="B83" s="5" t="s">
        <v>37</v>
      </c>
      <c r="C83" s="4" t="s">
        <v>9</v>
      </c>
      <c r="D83" s="4"/>
      <c r="E83" s="4"/>
      <c r="F83" s="4"/>
      <c r="G83" s="4"/>
      <c r="H83" s="4"/>
    </row>
    <row r="84" spans="1:8" ht="15.75" customHeight="1">
      <c r="A84" s="3">
        <v>29</v>
      </c>
      <c r="B84" s="5" t="s">
        <v>37</v>
      </c>
      <c r="C84" s="4" t="s">
        <v>10</v>
      </c>
      <c r="D84" s="4"/>
      <c r="E84" s="4"/>
      <c r="F84" s="4"/>
      <c r="G84" s="4"/>
      <c r="H84" s="4"/>
    </row>
    <row r="85" spans="1:8" ht="15.75" customHeight="1">
      <c r="A85" s="3">
        <v>29</v>
      </c>
      <c r="B85" s="5" t="s">
        <v>37</v>
      </c>
      <c r="C85" s="4" t="s">
        <v>11</v>
      </c>
      <c r="D85" s="4"/>
      <c r="E85" s="4"/>
      <c r="F85" s="4"/>
      <c r="G85" s="4"/>
      <c r="H85" s="4"/>
    </row>
    <row r="86" spans="1:8" ht="15.75" customHeight="1">
      <c r="A86" s="3">
        <v>30</v>
      </c>
      <c r="B86" s="5" t="s">
        <v>38</v>
      </c>
      <c r="C86" s="4" t="s">
        <v>9</v>
      </c>
      <c r="D86" s="4"/>
      <c r="E86" s="4"/>
      <c r="F86" s="4"/>
      <c r="G86" s="4"/>
      <c r="H86" s="4"/>
    </row>
    <row r="87" spans="1:8" ht="15.75" customHeight="1">
      <c r="A87" s="3">
        <v>30</v>
      </c>
      <c r="B87" s="5" t="s">
        <v>38</v>
      </c>
      <c r="C87" s="4" t="s">
        <v>10</v>
      </c>
      <c r="D87" s="4"/>
      <c r="E87" s="4"/>
      <c r="F87" s="4"/>
      <c r="G87" s="4"/>
      <c r="H87" s="4"/>
    </row>
    <row r="88" spans="1:8" ht="15.75" customHeight="1">
      <c r="A88" s="3">
        <v>30</v>
      </c>
      <c r="B88" s="5" t="s">
        <v>38</v>
      </c>
      <c r="C88" s="4" t="s">
        <v>11</v>
      </c>
      <c r="D88" s="4"/>
      <c r="E88" s="4"/>
      <c r="F88" s="4"/>
      <c r="G88" s="4"/>
      <c r="H88" s="4"/>
    </row>
    <row r="89" spans="1:8" ht="15.75" customHeight="1">
      <c r="A89" s="3">
        <v>31</v>
      </c>
      <c r="B89" s="5" t="s">
        <v>39</v>
      </c>
      <c r="C89" s="4" t="s">
        <v>9</v>
      </c>
      <c r="D89" s="4"/>
      <c r="E89" s="4"/>
      <c r="F89" s="4"/>
      <c r="G89" s="4"/>
      <c r="H89" s="4"/>
    </row>
    <row r="90" spans="1:8" ht="15.75" customHeight="1">
      <c r="A90" s="3">
        <v>31</v>
      </c>
      <c r="B90" s="5" t="s">
        <v>39</v>
      </c>
      <c r="C90" s="4" t="s">
        <v>10</v>
      </c>
      <c r="D90" s="4"/>
      <c r="E90" s="4"/>
      <c r="F90" s="4"/>
      <c r="G90" s="4"/>
      <c r="H90" s="4"/>
    </row>
    <row r="91" spans="1:8" ht="15.75" customHeight="1">
      <c r="A91" s="3">
        <v>31</v>
      </c>
      <c r="B91" s="5" t="s">
        <v>39</v>
      </c>
      <c r="C91" s="4" t="s">
        <v>11</v>
      </c>
      <c r="D91" s="4"/>
      <c r="E91" s="4"/>
      <c r="F91" s="4"/>
      <c r="G91" s="4"/>
      <c r="H91" s="4"/>
    </row>
    <row r="92" spans="1:8" ht="15.75" customHeight="1">
      <c r="A92" s="3">
        <v>32</v>
      </c>
      <c r="B92" s="4" t="s">
        <v>40</v>
      </c>
      <c r="C92" s="4" t="s">
        <v>9</v>
      </c>
      <c r="D92" s="4"/>
      <c r="E92" s="4"/>
      <c r="F92" s="4"/>
      <c r="G92" s="4"/>
      <c r="H92" s="4"/>
    </row>
    <row r="93" spans="1:8" ht="15.75" customHeight="1">
      <c r="A93" s="3">
        <v>32</v>
      </c>
      <c r="B93" s="4" t="s">
        <v>40</v>
      </c>
      <c r="C93" s="4" t="s">
        <v>10</v>
      </c>
      <c r="D93" s="4"/>
      <c r="E93" s="4"/>
      <c r="F93" s="4"/>
      <c r="G93" s="4"/>
      <c r="H93" s="4"/>
    </row>
    <row r="94" spans="1:8" ht="15.75" customHeight="1">
      <c r="A94" s="3">
        <v>32</v>
      </c>
      <c r="B94" s="4" t="s">
        <v>40</v>
      </c>
      <c r="C94" s="4" t="s">
        <v>11</v>
      </c>
      <c r="D94" s="4"/>
      <c r="E94" s="4"/>
      <c r="F94" s="4"/>
      <c r="G94" s="4"/>
      <c r="H94" s="4"/>
    </row>
    <row r="95" spans="1:8" ht="15.75" customHeight="1"/>
    <row r="96" spans="1:8"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K997"/>
  <sheetViews>
    <sheetView topLeftCell="O1" workbookViewId="0">
      <pane ySplit="1" topLeftCell="A2" activePane="bottomLeft" state="frozen"/>
      <selection pane="bottomLeft" activeCell="P4" sqref="P4"/>
    </sheetView>
  </sheetViews>
  <sheetFormatPr baseColWidth="10" defaultColWidth="12.5703125" defaultRowHeight="15" customHeight="1"/>
  <cols>
    <col min="1" max="1" width="21.85546875" customWidth="1"/>
    <col min="2" max="2" width="43.5703125" customWidth="1"/>
    <col min="3" max="3" width="30.85546875" customWidth="1"/>
    <col min="4" max="4" width="19.42578125" customWidth="1"/>
    <col min="5" max="5" width="16.85546875" customWidth="1"/>
    <col min="6" max="6" width="21.140625" customWidth="1"/>
    <col min="7" max="7" width="20" customWidth="1"/>
    <col min="8" max="8" width="21" customWidth="1"/>
    <col min="9" max="9" width="14.5703125" customWidth="1"/>
    <col min="10" max="10" width="17.42578125" customWidth="1"/>
    <col min="11" max="11" width="21" customWidth="1"/>
    <col min="12" max="12" width="14.5703125" customWidth="1"/>
    <col min="13" max="13" width="17.42578125" customWidth="1"/>
    <col min="14" max="14" width="21" customWidth="1"/>
    <col min="15" max="15" width="14.5703125" customWidth="1"/>
    <col min="16" max="16" width="17.42578125" customWidth="1"/>
    <col min="17" max="17" width="21" customWidth="1"/>
    <col min="18" max="18" width="14.5703125" customWidth="1"/>
    <col min="19" max="19" width="17.42578125" customWidth="1"/>
    <col min="20" max="20" width="21" customWidth="1"/>
    <col min="21" max="21" width="14.5703125" customWidth="1"/>
    <col min="22" max="22" width="117.42578125" customWidth="1"/>
  </cols>
  <sheetData>
    <row r="1" spans="1:37" ht="34.5" customHeight="1">
      <c r="A1" s="63" t="s">
        <v>0</v>
      </c>
      <c r="B1" s="64" t="s">
        <v>1</v>
      </c>
      <c r="C1" s="64" t="s">
        <v>2</v>
      </c>
      <c r="D1" s="64" t="s">
        <v>4</v>
      </c>
      <c r="E1" s="64" t="s">
        <v>5</v>
      </c>
      <c r="F1" s="64" t="s">
        <v>41</v>
      </c>
      <c r="G1" s="64" t="s">
        <v>42</v>
      </c>
      <c r="H1" s="64" t="s">
        <v>43</v>
      </c>
      <c r="I1" s="64" t="s">
        <v>44</v>
      </c>
      <c r="J1" s="64" t="s">
        <v>45</v>
      </c>
      <c r="K1" s="64" t="s">
        <v>46</v>
      </c>
      <c r="L1" s="64" t="s">
        <v>47</v>
      </c>
      <c r="M1" s="64" t="s">
        <v>48</v>
      </c>
      <c r="N1" s="64" t="s">
        <v>49</v>
      </c>
      <c r="O1" s="64" t="s">
        <v>50</v>
      </c>
      <c r="P1" s="64" t="s">
        <v>51</v>
      </c>
      <c r="Q1" s="64" t="s">
        <v>52</v>
      </c>
      <c r="R1" s="64" t="s">
        <v>53</v>
      </c>
      <c r="S1" s="64" t="s">
        <v>54</v>
      </c>
      <c r="T1" s="64" t="s">
        <v>55</v>
      </c>
      <c r="U1" s="64" t="s">
        <v>56</v>
      </c>
      <c r="V1" s="64" t="s">
        <v>7</v>
      </c>
      <c r="W1" s="6"/>
      <c r="X1" s="6"/>
      <c r="Y1" s="6"/>
      <c r="Z1" s="6"/>
      <c r="AA1" s="6"/>
      <c r="AB1" s="6"/>
      <c r="AC1" s="6"/>
      <c r="AD1" s="6"/>
      <c r="AE1" s="6"/>
      <c r="AF1" s="6"/>
      <c r="AG1" s="6"/>
      <c r="AH1" s="6"/>
      <c r="AI1" s="6"/>
      <c r="AJ1" s="6"/>
      <c r="AK1" s="6"/>
    </row>
    <row r="2" spans="1:37" s="13" customFormat="1" ht="18.75" customHeight="1">
      <c r="A2" s="8">
        <v>3</v>
      </c>
      <c r="B2" s="9" t="s">
        <v>12</v>
      </c>
      <c r="C2" s="9" t="s">
        <v>9</v>
      </c>
      <c r="D2" s="10">
        <v>1141</v>
      </c>
      <c r="E2" s="9">
        <v>5</v>
      </c>
      <c r="F2" s="11" t="s">
        <v>57</v>
      </c>
      <c r="G2" s="9">
        <v>0</v>
      </c>
      <c r="H2" s="9">
        <v>0</v>
      </c>
      <c r="I2" s="9">
        <v>0</v>
      </c>
      <c r="J2" s="9">
        <v>0</v>
      </c>
      <c r="K2" s="9">
        <v>0</v>
      </c>
      <c r="L2" s="9">
        <f>K2</f>
        <v>0</v>
      </c>
      <c r="M2" s="9">
        <v>61390000</v>
      </c>
      <c r="N2" s="9">
        <v>61390000</v>
      </c>
      <c r="O2" s="9">
        <v>61390000</v>
      </c>
      <c r="P2" s="9">
        <v>29706667</v>
      </c>
      <c r="Q2" s="9">
        <v>29706667</v>
      </c>
      <c r="R2" s="9">
        <v>29706667</v>
      </c>
      <c r="S2" s="9">
        <v>8646000</v>
      </c>
      <c r="T2" s="9">
        <v>8646000</v>
      </c>
      <c r="U2" s="9">
        <v>8646000</v>
      </c>
      <c r="V2" s="11" t="s">
        <v>58</v>
      </c>
      <c r="W2" s="12"/>
      <c r="X2" s="12"/>
      <c r="Y2" s="12"/>
      <c r="Z2" s="12"/>
      <c r="AA2" s="12"/>
      <c r="AB2" s="12"/>
      <c r="AC2" s="12"/>
      <c r="AD2" s="12"/>
      <c r="AE2" s="12"/>
      <c r="AF2" s="12"/>
      <c r="AG2" s="12"/>
      <c r="AH2" s="12"/>
      <c r="AI2" s="12"/>
      <c r="AJ2" s="12"/>
      <c r="AK2" s="12"/>
    </row>
    <row r="3" spans="1:37" s="13" customFormat="1" ht="15.75" customHeight="1">
      <c r="A3" s="8">
        <v>4</v>
      </c>
      <c r="B3" s="9" t="s">
        <v>13</v>
      </c>
      <c r="C3" s="9" t="s">
        <v>9</v>
      </c>
      <c r="D3" s="10" t="s">
        <v>59</v>
      </c>
      <c r="E3" s="9" t="s">
        <v>59</v>
      </c>
      <c r="F3" s="11"/>
      <c r="G3" s="9">
        <v>0</v>
      </c>
      <c r="H3" s="9">
        <v>0</v>
      </c>
      <c r="I3" s="9">
        <v>0</v>
      </c>
      <c r="J3" s="9">
        <v>0</v>
      </c>
      <c r="K3" s="9">
        <v>0</v>
      </c>
      <c r="L3" s="9">
        <v>0</v>
      </c>
      <c r="M3" s="9">
        <v>0</v>
      </c>
      <c r="N3" s="9">
        <v>0</v>
      </c>
      <c r="O3" s="9">
        <v>0</v>
      </c>
      <c r="P3" s="9">
        <v>0</v>
      </c>
      <c r="Q3" s="9">
        <v>0</v>
      </c>
      <c r="R3" s="9">
        <v>0</v>
      </c>
      <c r="S3" s="9">
        <v>0</v>
      </c>
      <c r="T3" s="9">
        <v>0</v>
      </c>
      <c r="U3" s="9">
        <v>0</v>
      </c>
      <c r="V3" s="9"/>
      <c r="W3" s="12"/>
      <c r="X3" s="12"/>
      <c r="Y3" s="12"/>
      <c r="Z3" s="12"/>
      <c r="AA3" s="12"/>
      <c r="AB3" s="12"/>
      <c r="AC3" s="12"/>
      <c r="AD3" s="12"/>
      <c r="AE3" s="12"/>
      <c r="AF3" s="12"/>
      <c r="AG3" s="12"/>
      <c r="AH3" s="12"/>
      <c r="AI3" s="12"/>
      <c r="AJ3" s="12"/>
      <c r="AK3" s="12"/>
    </row>
    <row r="4" spans="1:37" s="13" customFormat="1" ht="18" customHeight="1">
      <c r="A4" s="8">
        <v>5</v>
      </c>
      <c r="B4" s="9" t="s">
        <v>14</v>
      </c>
      <c r="C4" s="9" t="s">
        <v>9</v>
      </c>
      <c r="D4" s="10">
        <v>1141</v>
      </c>
      <c r="E4" s="9">
        <v>1</v>
      </c>
      <c r="F4" s="11" t="s">
        <v>60</v>
      </c>
      <c r="G4" s="14">
        <v>403878140</v>
      </c>
      <c r="H4" s="9">
        <v>307442240</v>
      </c>
      <c r="I4" s="9">
        <v>307442240</v>
      </c>
      <c r="J4" s="9">
        <v>568411402</v>
      </c>
      <c r="K4" s="9">
        <v>514046499</v>
      </c>
      <c r="L4" s="9">
        <v>514046499</v>
      </c>
      <c r="M4" s="14">
        <v>707721890</v>
      </c>
      <c r="N4" s="9">
        <v>695116514</v>
      </c>
      <c r="O4" s="9">
        <v>695116514</v>
      </c>
      <c r="P4" s="9">
        <v>799202969</v>
      </c>
      <c r="Q4" s="9">
        <v>754271732</v>
      </c>
      <c r="R4" s="9">
        <v>754271732</v>
      </c>
      <c r="S4" s="9">
        <v>142852000</v>
      </c>
      <c r="T4" s="9">
        <v>142852000</v>
      </c>
      <c r="U4" s="9">
        <v>142852000</v>
      </c>
      <c r="V4" s="11" t="s">
        <v>61</v>
      </c>
      <c r="W4" s="12"/>
      <c r="X4" s="12"/>
      <c r="Y4" s="12"/>
      <c r="Z4" s="12"/>
      <c r="AA4" s="12"/>
      <c r="AB4" s="12"/>
      <c r="AC4" s="12"/>
      <c r="AD4" s="12"/>
      <c r="AE4" s="12"/>
      <c r="AF4" s="12"/>
      <c r="AG4" s="12"/>
      <c r="AH4" s="12"/>
      <c r="AI4" s="12"/>
      <c r="AJ4" s="12"/>
      <c r="AK4" s="12"/>
    </row>
    <row r="5" spans="1:37" s="13" customFormat="1" ht="15.75" customHeight="1">
      <c r="A5" s="8">
        <v>6</v>
      </c>
      <c r="B5" s="9" t="s">
        <v>15</v>
      </c>
      <c r="C5" s="9" t="s">
        <v>9</v>
      </c>
      <c r="D5" s="10" t="s">
        <v>62</v>
      </c>
      <c r="E5" s="9"/>
      <c r="F5" s="11"/>
      <c r="G5" s="9"/>
      <c r="H5" s="9"/>
      <c r="I5" s="9"/>
      <c r="J5" s="9"/>
      <c r="K5" s="9"/>
      <c r="L5" s="9"/>
      <c r="M5" s="9"/>
      <c r="N5" s="9"/>
      <c r="O5" s="9"/>
      <c r="P5" s="9"/>
      <c r="Q5" s="9"/>
      <c r="R5" s="9"/>
      <c r="S5" s="9"/>
      <c r="T5" s="9"/>
      <c r="U5" s="9"/>
      <c r="V5" s="9"/>
    </row>
    <row r="6" spans="1:37" s="13" customFormat="1" ht="18.75" customHeight="1">
      <c r="A6" s="8">
        <v>7</v>
      </c>
      <c r="B6" s="9" t="s">
        <v>16</v>
      </c>
      <c r="C6" s="9" t="s">
        <v>9</v>
      </c>
      <c r="D6" s="10">
        <v>1141</v>
      </c>
      <c r="E6" s="9">
        <v>3</v>
      </c>
      <c r="F6" s="11" t="s">
        <v>63</v>
      </c>
      <c r="G6" s="9"/>
      <c r="H6" s="9"/>
      <c r="I6" s="9"/>
      <c r="J6" s="9"/>
      <c r="K6" s="9"/>
      <c r="L6" s="9"/>
      <c r="M6" s="9">
        <v>219438000</v>
      </c>
      <c r="N6" s="9">
        <v>215373300</v>
      </c>
      <c r="O6" s="9">
        <v>215373300</v>
      </c>
      <c r="P6" s="9">
        <v>226397300</v>
      </c>
      <c r="Q6" s="9">
        <v>226397300</v>
      </c>
      <c r="R6" s="9">
        <v>226397300</v>
      </c>
      <c r="S6" s="9">
        <v>25015400</v>
      </c>
      <c r="T6" s="9">
        <v>25015400</v>
      </c>
      <c r="U6" s="9">
        <v>25015400</v>
      </c>
      <c r="V6" s="9" t="s">
        <v>64</v>
      </c>
      <c r="W6" s="12"/>
      <c r="X6" s="12"/>
      <c r="Y6" s="12"/>
      <c r="Z6" s="12"/>
      <c r="AA6" s="12"/>
      <c r="AB6" s="12"/>
      <c r="AC6" s="12"/>
      <c r="AD6" s="12"/>
      <c r="AE6" s="12"/>
      <c r="AF6" s="12"/>
      <c r="AG6" s="12"/>
      <c r="AH6" s="12"/>
      <c r="AI6" s="12"/>
      <c r="AJ6" s="12"/>
      <c r="AK6" s="12"/>
    </row>
    <row r="7" spans="1:37" s="13" customFormat="1" ht="15.75" customHeight="1">
      <c r="A7" s="8">
        <v>8</v>
      </c>
      <c r="B7" s="9" t="s">
        <v>17</v>
      </c>
      <c r="C7" s="9" t="s">
        <v>9</v>
      </c>
      <c r="D7" s="10">
        <v>1150</v>
      </c>
      <c r="E7" s="10">
        <v>1</v>
      </c>
      <c r="F7" s="15" t="s">
        <v>65</v>
      </c>
      <c r="G7" s="16">
        <v>181587528</v>
      </c>
      <c r="H7" s="16">
        <v>163460185</v>
      </c>
      <c r="I7" s="16">
        <v>163460185</v>
      </c>
      <c r="J7" s="16">
        <v>120283000</v>
      </c>
      <c r="K7" s="16">
        <v>120283000</v>
      </c>
      <c r="L7" s="16">
        <v>120283000</v>
      </c>
      <c r="M7" s="16">
        <v>97757500</v>
      </c>
      <c r="N7" s="16">
        <v>80090000</v>
      </c>
      <c r="O7" s="16">
        <v>80090000</v>
      </c>
      <c r="P7" s="16">
        <v>188086500</v>
      </c>
      <c r="Q7" s="16">
        <v>166811500</v>
      </c>
      <c r="R7" s="16">
        <v>166811500</v>
      </c>
      <c r="S7" s="16">
        <v>29518000</v>
      </c>
      <c r="T7" s="16">
        <v>29518000</v>
      </c>
      <c r="U7" s="16">
        <v>29518000</v>
      </c>
      <c r="V7" s="17" t="s">
        <v>66</v>
      </c>
    </row>
    <row r="8" spans="1:37" s="13" customFormat="1" ht="15.75" customHeight="1">
      <c r="A8" s="8">
        <v>8</v>
      </c>
      <c r="B8" s="9" t="s">
        <v>17</v>
      </c>
      <c r="C8" s="9" t="s">
        <v>9</v>
      </c>
      <c r="D8" s="10">
        <v>1150</v>
      </c>
      <c r="E8" s="10">
        <v>2</v>
      </c>
      <c r="F8" s="15" t="s">
        <v>67</v>
      </c>
      <c r="G8" s="18" t="s">
        <v>68</v>
      </c>
      <c r="H8" s="18" t="s">
        <v>68</v>
      </c>
      <c r="I8" s="18" t="s">
        <v>68</v>
      </c>
      <c r="J8" s="16">
        <v>80000000</v>
      </c>
      <c r="K8" s="16">
        <v>79301543</v>
      </c>
      <c r="L8" s="16">
        <v>79301543</v>
      </c>
      <c r="M8" s="16">
        <v>1000000000</v>
      </c>
      <c r="N8" s="18" t="s">
        <v>68</v>
      </c>
      <c r="O8" s="18" t="s">
        <v>68</v>
      </c>
      <c r="P8" s="16">
        <v>4195000000</v>
      </c>
      <c r="Q8" s="16">
        <v>939683192</v>
      </c>
      <c r="R8" s="16">
        <v>939683192</v>
      </c>
      <c r="S8" s="18" t="s">
        <v>68</v>
      </c>
      <c r="T8" s="18" t="s">
        <v>68</v>
      </c>
      <c r="U8" s="18" t="s">
        <v>68</v>
      </c>
      <c r="V8" s="17" t="s">
        <v>69</v>
      </c>
    </row>
    <row r="9" spans="1:37" s="13" customFormat="1" ht="15.75" customHeight="1">
      <c r="A9" s="8">
        <v>8</v>
      </c>
      <c r="B9" s="9" t="s">
        <v>17</v>
      </c>
      <c r="C9" s="9" t="s">
        <v>9</v>
      </c>
      <c r="D9" s="10">
        <v>1150</v>
      </c>
      <c r="E9" s="10">
        <v>3</v>
      </c>
      <c r="F9" s="15" t="s">
        <v>70</v>
      </c>
      <c r="G9" s="16">
        <v>107547645</v>
      </c>
      <c r="H9" s="16">
        <v>65502409</v>
      </c>
      <c r="I9" s="16">
        <v>65502409</v>
      </c>
      <c r="J9" s="16">
        <v>3845387588</v>
      </c>
      <c r="K9" s="16">
        <v>3812245288</v>
      </c>
      <c r="L9" s="16">
        <v>3812245288</v>
      </c>
      <c r="M9" s="16">
        <v>2855281738</v>
      </c>
      <c r="N9" s="16">
        <v>2850281738</v>
      </c>
      <c r="O9" s="16">
        <v>2850281738</v>
      </c>
      <c r="P9" s="16">
        <v>1389316034</v>
      </c>
      <c r="Q9" s="16">
        <v>272633200</v>
      </c>
      <c r="R9" s="16">
        <v>272633200</v>
      </c>
      <c r="S9" s="16">
        <v>70032000</v>
      </c>
      <c r="T9" s="16">
        <v>70032000</v>
      </c>
      <c r="U9" s="16">
        <v>70032000</v>
      </c>
      <c r="V9" s="17" t="s">
        <v>71</v>
      </c>
    </row>
    <row r="10" spans="1:37" s="13" customFormat="1" ht="15.75" customHeight="1">
      <c r="A10" s="8">
        <v>8</v>
      </c>
      <c r="B10" s="9" t="s">
        <v>17</v>
      </c>
      <c r="C10" s="9" t="s">
        <v>9</v>
      </c>
      <c r="D10" s="10">
        <v>1150</v>
      </c>
      <c r="E10" s="10">
        <v>4</v>
      </c>
      <c r="F10" s="15" t="s">
        <v>72</v>
      </c>
      <c r="G10" s="18" t="s">
        <v>68</v>
      </c>
      <c r="H10" s="18" t="s">
        <v>68</v>
      </c>
      <c r="I10" s="18" t="s">
        <v>68</v>
      </c>
      <c r="J10" s="16">
        <v>90000000</v>
      </c>
      <c r="K10" s="16">
        <v>90000000</v>
      </c>
      <c r="L10" s="16">
        <v>90000000</v>
      </c>
      <c r="M10" s="16">
        <v>184661985</v>
      </c>
      <c r="N10" s="16">
        <v>184661985</v>
      </c>
      <c r="O10" s="16">
        <v>184661985</v>
      </c>
      <c r="P10" s="16">
        <v>193935000</v>
      </c>
      <c r="Q10" s="16">
        <v>193935000</v>
      </c>
      <c r="R10" s="16">
        <v>193935000</v>
      </c>
      <c r="S10" s="18" t="s">
        <v>68</v>
      </c>
      <c r="T10" s="18" t="s">
        <v>68</v>
      </c>
      <c r="U10" s="18" t="s">
        <v>68</v>
      </c>
      <c r="V10" s="17" t="s">
        <v>73</v>
      </c>
    </row>
    <row r="11" spans="1:37" s="13" customFormat="1" ht="15.75" customHeight="1">
      <c r="A11" s="8">
        <v>8</v>
      </c>
      <c r="B11" s="9" t="s">
        <v>17</v>
      </c>
      <c r="C11" s="9" t="s">
        <v>9</v>
      </c>
      <c r="D11" s="10">
        <v>1150</v>
      </c>
      <c r="E11" s="10">
        <v>5</v>
      </c>
      <c r="F11" s="15" t="s">
        <v>74</v>
      </c>
      <c r="G11" s="16">
        <v>48971587</v>
      </c>
      <c r="H11" s="16">
        <v>25436478</v>
      </c>
      <c r="I11" s="16">
        <v>25436478</v>
      </c>
      <c r="J11" s="16">
        <v>581166481</v>
      </c>
      <c r="K11" s="16">
        <v>406254896</v>
      </c>
      <c r="L11" s="16">
        <v>406254896</v>
      </c>
      <c r="M11" s="16">
        <v>264946500</v>
      </c>
      <c r="N11" s="16">
        <v>217788325</v>
      </c>
      <c r="O11" s="16">
        <v>217788325</v>
      </c>
      <c r="P11" s="16">
        <v>232260274</v>
      </c>
      <c r="Q11" s="16">
        <v>232030274</v>
      </c>
      <c r="R11" s="16">
        <v>232030274</v>
      </c>
      <c r="S11" s="16">
        <v>32951000</v>
      </c>
      <c r="T11" s="16">
        <v>32951000</v>
      </c>
      <c r="U11" s="16">
        <v>32951000</v>
      </c>
      <c r="V11" s="17" t="s">
        <v>75</v>
      </c>
    </row>
    <row r="12" spans="1:37" s="13" customFormat="1" ht="15.75" customHeight="1">
      <c r="A12" s="8">
        <v>9</v>
      </c>
      <c r="B12" s="9" t="s">
        <v>18</v>
      </c>
      <c r="C12" s="9" t="s">
        <v>9</v>
      </c>
      <c r="D12" s="10"/>
      <c r="E12" s="9"/>
      <c r="F12" s="9"/>
      <c r="G12" s="9"/>
      <c r="H12" s="9"/>
      <c r="I12" s="9"/>
      <c r="J12" s="9"/>
      <c r="K12" s="9"/>
      <c r="L12" s="9"/>
      <c r="M12" s="9"/>
      <c r="N12" s="9"/>
      <c r="O12" s="9"/>
      <c r="P12" s="9"/>
      <c r="Q12" s="9"/>
      <c r="R12" s="9"/>
      <c r="S12" s="9"/>
      <c r="T12" s="9"/>
      <c r="U12" s="9"/>
      <c r="V12" s="9" t="s">
        <v>76</v>
      </c>
    </row>
    <row r="13" spans="1:37" s="13" customFormat="1" ht="15.75" customHeight="1">
      <c r="A13" s="8">
        <v>10</v>
      </c>
      <c r="B13" s="9" t="s">
        <v>19</v>
      </c>
      <c r="C13" s="9" t="s">
        <v>9</v>
      </c>
      <c r="D13" s="10">
        <v>1132</v>
      </c>
      <c r="E13" s="9">
        <v>1</v>
      </c>
      <c r="F13" s="9" t="s">
        <v>77</v>
      </c>
      <c r="G13" s="14" t="s">
        <v>78</v>
      </c>
      <c r="H13" s="14" t="s">
        <v>78</v>
      </c>
      <c r="I13" s="14" t="s">
        <v>78</v>
      </c>
      <c r="J13" s="14" t="s">
        <v>78</v>
      </c>
      <c r="K13" s="14" t="s">
        <v>78</v>
      </c>
      <c r="L13" s="14" t="s">
        <v>78</v>
      </c>
      <c r="M13" s="14">
        <v>162157000</v>
      </c>
      <c r="N13" s="14">
        <v>158253000</v>
      </c>
      <c r="O13" s="14">
        <v>158253000</v>
      </c>
      <c r="P13" s="14">
        <v>213915000</v>
      </c>
      <c r="Q13" s="14">
        <v>147232000</v>
      </c>
      <c r="R13" s="14">
        <v>147232000</v>
      </c>
      <c r="S13" s="14">
        <v>30137000</v>
      </c>
      <c r="T13" s="14">
        <v>30137000</v>
      </c>
      <c r="U13" s="14">
        <v>30137000</v>
      </c>
      <c r="V13" s="9" t="s">
        <v>79</v>
      </c>
    </row>
    <row r="14" spans="1:37" s="13" customFormat="1" ht="15.75" customHeight="1">
      <c r="A14" s="8">
        <v>10</v>
      </c>
      <c r="B14" s="9" t="s">
        <v>19</v>
      </c>
      <c r="C14" s="9" t="s">
        <v>9</v>
      </c>
      <c r="D14" s="10">
        <v>1132</v>
      </c>
      <c r="E14" s="9">
        <v>2</v>
      </c>
      <c r="F14" s="9" t="s">
        <v>80</v>
      </c>
      <c r="G14" s="14">
        <v>686407000</v>
      </c>
      <c r="H14" s="14">
        <v>449078460</v>
      </c>
      <c r="I14" s="14">
        <v>449078460</v>
      </c>
      <c r="J14" s="14">
        <v>1042086100</v>
      </c>
      <c r="K14" s="14">
        <v>963658733</v>
      </c>
      <c r="L14" s="14">
        <v>963658733</v>
      </c>
      <c r="M14" s="14">
        <v>933188757</v>
      </c>
      <c r="N14" s="14">
        <v>921910757</v>
      </c>
      <c r="O14" s="14">
        <v>921910757</v>
      </c>
      <c r="P14" s="14">
        <v>990635935</v>
      </c>
      <c r="Q14" s="14">
        <v>962190000</v>
      </c>
      <c r="R14" s="14">
        <v>962190000</v>
      </c>
      <c r="S14" s="14">
        <v>166475000</v>
      </c>
      <c r="T14" s="14">
        <v>166475000</v>
      </c>
      <c r="U14" s="14">
        <v>166475000</v>
      </c>
      <c r="V14" s="9" t="s">
        <v>81</v>
      </c>
    </row>
    <row r="15" spans="1:37" s="13" customFormat="1" ht="15.75" customHeight="1">
      <c r="A15" s="8">
        <v>10</v>
      </c>
      <c r="B15" s="9" t="s">
        <v>19</v>
      </c>
      <c r="C15" s="9" t="s">
        <v>9</v>
      </c>
      <c r="D15" s="10">
        <v>1132</v>
      </c>
      <c r="E15" s="9">
        <v>3</v>
      </c>
      <c r="F15" s="9" t="s">
        <v>82</v>
      </c>
      <c r="G15" s="14">
        <v>279439153</v>
      </c>
      <c r="H15" s="14">
        <v>395492725</v>
      </c>
      <c r="I15" s="14">
        <v>395492725</v>
      </c>
      <c r="J15" s="14">
        <v>1222364000</v>
      </c>
      <c r="K15" s="14">
        <v>102509800</v>
      </c>
      <c r="L15" s="14">
        <v>102509800</v>
      </c>
      <c r="M15" s="14">
        <v>1103587164</v>
      </c>
      <c r="N15" s="14">
        <v>1092373164</v>
      </c>
      <c r="O15" s="14">
        <v>1092373164</v>
      </c>
      <c r="P15" s="14">
        <v>129645000</v>
      </c>
      <c r="Q15" s="14">
        <v>84011500</v>
      </c>
      <c r="R15" s="14">
        <v>84011500</v>
      </c>
      <c r="S15" s="14">
        <v>14534000</v>
      </c>
      <c r="T15" s="14">
        <v>14534000</v>
      </c>
      <c r="U15" s="14">
        <v>14534000</v>
      </c>
      <c r="V15" s="9" t="s">
        <v>83</v>
      </c>
    </row>
    <row r="16" spans="1:37" s="13" customFormat="1" ht="15.75" customHeight="1">
      <c r="A16" s="8">
        <v>10</v>
      </c>
      <c r="B16" s="9" t="s">
        <v>19</v>
      </c>
      <c r="C16" s="9" t="s">
        <v>9</v>
      </c>
      <c r="D16" s="10">
        <v>1132</v>
      </c>
      <c r="E16" s="9">
        <v>4</v>
      </c>
      <c r="F16" s="9" t="s">
        <v>84</v>
      </c>
      <c r="G16" s="14">
        <v>956012090</v>
      </c>
      <c r="H16" s="14">
        <v>1023888298</v>
      </c>
      <c r="I16" s="14">
        <v>1023888298</v>
      </c>
      <c r="J16" s="14">
        <v>3554106733</v>
      </c>
      <c r="K16" s="14">
        <v>3428621656</v>
      </c>
      <c r="L16" s="14">
        <v>3428621656</v>
      </c>
      <c r="M16" s="14">
        <v>5061711210</v>
      </c>
      <c r="N16" s="14">
        <v>4811778254</v>
      </c>
      <c r="O16" s="14">
        <v>4811778254</v>
      </c>
      <c r="P16" s="14">
        <v>4152377340</v>
      </c>
      <c r="Q16" s="14">
        <v>4151628719</v>
      </c>
      <c r="R16" s="14">
        <v>4151628719</v>
      </c>
      <c r="S16" s="14">
        <v>2062041441</v>
      </c>
      <c r="T16" s="14">
        <v>2062041441</v>
      </c>
      <c r="U16" s="14">
        <v>2062041441</v>
      </c>
      <c r="V16" s="9" t="s">
        <v>85</v>
      </c>
    </row>
    <row r="17" spans="1:22" s="13" customFormat="1" ht="15.75" customHeight="1">
      <c r="A17" s="8">
        <v>10</v>
      </c>
      <c r="B17" s="9" t="s">
        <v>19</v>
      </c>
      <c r="C17" s="9" t="s">
        <v>9</v>
      </c>
      <c r="D17" s="10">
        <v>1132</v>
      </c>
      <c r="E17" s="9">
        <v>5</v>
      </c>
      <c r="F17" s="9" t="s">
        <v>86</v>
      </c>
      <c r="G17" s="14">
        <v>293134159</v>
      </c>
      <c r="H17" s="14">
        <v>393240000</v>
      </c>
      <c r="I17" s="14">
        <v>393240000</v>
      </c>
      <c r="J17" s="14">
        <v>4331730900</v>
      </c>
      <c r="K17" s="14">
        <v>65056000</v>
      </c>
      <c r="L17" s="14">
        <v>65056000</v>
      </c>
      <c r="M17" s="14">
        <v>10749656245</v>
      </c>
      <c r="N17" s="14">
        <v>10666823736</v>
      </c>
      <c r="O17" s="14">
        <v>10666823736</v>
      </c>
      <c r="P17" s="14">
        <v>2802754409</v>
      </c>
      <c r="Q17" s="14">
        <v>2738437414</v>
      </c>
      <c r="R17" s="14">
        <v>2738437414</v>
      </c>
      <c r="S17" s="14" t="s">
        <v>78</v>
      </c>
      <c r="T17" s="14" t="s">
        <v>78</v>
      </c>
      <c r="U17" s="14" t="s">
        <v>78</v>
      </c>
      <c r="V17" s="9" t="s">
        <v>87</v>
      </c>
    </row>
    <row r="18" spans="1:22" s="13" customFormat="1" ht="15" customHeight="1">
      <c r="A18" s="8">
        <v>10</v>
      </c>
      <c r="B18" s="9" t="s">
        <v>19</v>
      </c>
      <c r="C18" s="9" t="s">
        <v>9</v>
      </c>
      <c r="D18" s="10">
        <v>1132</v>
      </c>
      <c r="E18" s="9">
        <v>6</v>
      </c>
      <c r="F18" s="9" t="s">
        <v>88</v>
      </c>
      <c r="G18" s="14">
        <v>1684857126</v>
      </c>
      <c r="H18" s="14">
        <v>848451625</v>
      </c>
      <c r="I18" s="14">
        <v>848451625</v>
      </c>
      <c r="J18" s="14">
        <v>1526619000</v>
      </c>
      <c r="K18" s="14">
        <v>293692909</v>
      </c>
      <c r="L18" s="14">
        <v>293692909</v>
      </c>
      <c r="M18" s="14">
        <v>1038205308</v>
      </c>
      <c r="N18" s="14">
        <v>817484519</v>
      </c>
      <c r="O18" s="14">
        <v>817484519</v>
      </c>
      <c r="P18" s="14">
        <v>997222000</v>
      </c>
      <c r="Q18" s="14">
        <v>946493386</v>
      </c>
      <c r="R18" s="14">
        <v>946493386</v>
      </c>
      <c r="S18" s="14">
        <v>16785000</v>
      </c>
      <c r="T18" s="14">
        <v>16785000</v>
      </c>
      <c r="U18" s="14">
        <v>16785000</v>
      </c>
      <c r="V18" s="9" t="s">
        <v>89</v>
      </c>
    </row>
    <row r="19" spans="1:22" s="13" customFormat="1" ht="16.5" customHeight="1">
      <c r="A19" s="8">
        <v>10</v>
      </c>
      <c r="B19" s="9" t="s">
        <v>19</v>
      </c>
      <c r="C19" s="9" t="s">
        <v>9</v>
      </c>
      <c r="D19" s="10">
        <v>1132</v>
      </c>
      <c r="E19" s="9">
        <v>7</v>
      </c>
      <c r="F19" s="9" t="s">
        <v>90</v>
      </c>
      <c r="G19" s="14">
        <v>1427329433</v>
      </c>
      <c r="H19" s="14">
        <v>1220549002</v>
      </c>
      <c r="I19" s="14">
        <v>1220549002</v>
      </c>
      <c r="J19" s="14">
        <v>6773775642</v>
      </c>
      <c r="K19" s="14">
        <v>4028365738</v>
      </c>
      <c r="L19" s="14">
        <v>4028365738</v>
      </c>
      <c r="M19" s="14">
        <v>9282375408</v>
      </c>
      <c r="N19" s="14">
        <v>7997243429</v>
      </c>
      <c r="O19" s="14">
        <v>7997243429</v>
      </c>
      <c r="P19" s="14">
        <v>7210128370</v>
      </c>
      <c r="Q19" s="14">
        <v>6750714192</v>
      </c>
      <c r="R19" s="14">
        <v>6750714192</v>
      </c>
      <c r="S19" s="14">
        <v>4688311117</v>
      </c>
      <c r="T19" s="14">
        <v>4688311117</v>
      </c>
      <c r="U19" s="14">
        <v>4688311117</v>
      </c>
      <c r="V19" s="9" t="s">
        <v>91</v>
      </c>
    </row>
    <row r="20" spans="1:22" s="13" customFormat="1" ht="15.75" customHeight="1">
      <c r="A20" s="8">
        <v>10</v>
      </c>
      <c r="B20" s="9" t="s">
        <v>19</v>
      </c>
      <c r="C20" s="9" t="s">
        <v>9</v>
      </c>
      <c r="D20" s="10">
        <v>1132</v>
      </c>
      <c r="E20" s="9">
        <v>8</v>
      </c>
      <c r="F20" s="9" t="s">
        <v>92</v>
      </c>
      <c r="G20" s="14">
        <v>587994549</v>
      </c>
      <c r="H20" s="14">
        <v>387590454</v>
      </c>
      <c r="I20" s="14">
        <v>387590454</v>
      </c>
      <c r="J20" s="14">
        <v>393318585</v>
      </c>
      <c r="K20" s="14">
        <v>365209035</v>
      </c>
      <c r="L20" s="14">
        <v>365209035</v>
      </c>
      <c r="M20" s="14">
        <v>301032000</v>
      </c>
      <c r="N20" s="14">
        <v>301032000</v>
      </c>
      <c r="O20" s="14">
        <v>301032000</v>
      </c>
      <c r="P20" s="14">
        <v>1187321000</v>
      </c>
      <c r="Q20" s="14">
        <v>1187141000</v>
      </c>
      <c r="R20" s="14">
        <v>1187141000</v>
      </c>
      <c r="S20" s="14">
        <v>8646000</v>
      </c>
      <c r="T20" s="14">
        <v>8646000</v>
      </c>
      <c r="U20" s="14">
        <v>8646000</v>
      </c>
      <c r="V20" s="9" t="s">
        <v>93</v>
      </c>
    </row>
    <row r="21" spans="1:22" s="13" customFormat="1" ht="15.75" customHeight="1">
      <c r="A21" s="8">
        <v>10</v>
      </c>
      <c r="B21" s="9" t="s">
        <v>19</v>
      </c>
      <c r="C21" s="9" t="s">
        <v>9</v>
      </c>
      <c r="D21" s="10">
        <v>1132</v>
      </c>
      <c r="E21" s="9">
        <v>9</v>
      </c>
      <c r="F21" s="9" t="s">
        <v>94</v>
      </c>
      <c r="G21" s="14">
        <v>1122604667</v>
      </c>
      <c r="H21" s="14">
        <v>1138082493</v>
      </c>
      <c r="I21" s="14">
        <v>1138082493</v>
      </c>
      <c r="J21" s="14">
        <v>1779090740</v>
      </c>
      <c r="K21" s="14">
        <v>1764074733</v>
      </c>
      <c r="L21" s="14">
        <v>1764074733</v>
      </c>
      <c r="M21" s="14">
        <v>1887596077</v>
      </c>
      <c r="N21" s="14">
        <v>1886841077</v>
      </c>
      <c r="O21" s="14">
        <v>1886841077</v>
      </c>
      <c r="P21" s="14">
        <v>2839301643</v>
      </c>
      <c r="Q21" s="14">
        <v>2174963000</v>
      </c>
      <c r="R21" s="14">
        <v>2174963000</v>
      </c>
      <c r="S21" s="14">
        <v>72203000</v>
      </c>
      <c r="T21" s="14">
        <v>72203000</v>
      </c>
      <c r="U21" s="14">
        <v>72203000</v>
      </c>
      <c r="V21" s="9" t="s">
        <v>95</v>
      </c>
    </row>
    <row r="22" spans="1:22" s="13" customFormat="1" ht="15.75" customHeight="1">
      <c r="A22" s="8">
        <v>10</v>
      </c>
      <c r="B22" s="9" t="s">
        <v>19</v>
      </c>
      <c r="C22" s="9" t="s">
        <v>9</v>
      </c>
      <c r="D22" s="10">
        <v>1132</v>
      </c>
      <c r="E22" s="9">
        <v>10</v>
      </c>
      <c r="F22" s="9" t="s">
        <v>96</v>
      </c>
      <c r="G22" s="14">
        <v>454522393</v>
      </c>
      <c r="H22" s="14">
        <v>277154416</v>
      </c>
      <c r="I22" s="14">
        <v>277154416</v>
      </c>
      <c r="J22" s="14">
        <v>970783000</v>
      </c>
      <c r="K22" s="14">
        <v>935053537</v>
      </c>
      <c r="L22" s="14">
        <v>935053537</v>
      </c>
      <c r="M22" s="14">
        <v>1503657458</v>
      </c>
      <c r="N22" s="14">
        <v>1487006760</v>
      </c>
      <c r="O22" s="14">
        <v>1487006760</v>
      </c>
      <c r="P22" s="14">
        <v>1266947258</v>
      </c>
      <c r="Q22" s="14">
        <v>1244586459</v>
      </c>
      <c r="R22" s="14">
        <v>1244586459</v>
      </c>
      <c r="S22" s="14">
        <v>72638868</v>
      </c>
      <c r="T22" s="14">
        <v>72638868</v>
      </c>
      <c r="U22" s="14">
        <v>72638868</v>
      </c>
      <c r="V22" s="9" t="s">
        <v>97</v>
      </c>
    </row>
    <row r="23" spans="1:22" s="13" customFormat="1" ht="15.75" customHeight="1">
      <c r="A23" s="8">
        <v>10</v>
      </c>
      <c r="B23" s="9" t="s">
        <v>19</v>
      </c>
      <c r="C23" s="9" t="s">
        <v>9</v>
      </c>
      <c r="D23" s="10">
        <v>1132</v>
      </c>
      <c r="E23" s="9">
        <v>11</v>
      </c>
      <c r="F23" s="9" t="s">
        <v>98</v>
      </c>
      <c r="G23" s="14">
        <v>291706430</v>
      </c>
      <c r="H23" s="14">
        <v>303116375</v>
      </c>
      <c r="I23" s="14">
        <v>303116375</v>
      </c>
      <c r="J23" s="14">
        <v>582337150</v>
      </c>
      <c r="K23" s="14">
        <v>319593507</v>
      </c>
      <c r="L23" s="14">
        <v>319593507</v>
      </c>
      <c r="M23" s="14">
        <v>454578000</v>
      </c>
      <c r="N23" s="14">
        <v>454557290</v>
      </c>
      <c r="O23" s="14">
        <v>454557290</v>
      </c>
      <c r="P23" s="14">
        <v>495478258</v>
      </c>
      <c r="Q23" s="14">
        <v>429347991</v>
      </c>
      <c r="R23" s="14">
        <v>429347991</v>
      </c>
      <c r="S23" s="14">
        <v>86949000</v>
      </c>
      <c r="T23" s="14">
        <v>86949000</v>
      </c>
      <c r="U23" s="14">
        <v>86949000</v>
      </c>
      <c r="V23" s="9" t="s">
        <v>99</v>
      </c>
    </row>
    <row r="24" spans="1:22" s="13" customFormat="1" ht="15.75" customHeight="1">
      <c r="A24" s="8">
        <v>10</v>
      </c>
      <c r="B24" s="9" t="s">
        <v>19</v>
      </c>
      <c r="C24" s="9" t="s">
        <v>9</v>
      </c>
      <c r="D24" s="10">
        <v>1132</v>
      </c>
      <c r="E24" s="9">
        <v>12</v>
      </c>
      <c r="F24" s="9" t="s">
        <v>100</v>
      </c>
      <c r="G24" s="14">
        <v>279700000</v>
      </c>
      <c r="H24" s="14">
        <v>243630106</v>
      </c>
      <c r="I24" s="14">
        <v>243630106</v>
      </c>
      <c r="J24" s="14" t="s">
        <v>78</v>
      </c>
      <c r="K24" s="14" t="s">
        <v>78</v>
      </c>
      <c r="L24" s="14" t="s">
        <v>78</v>
      </c>
      <c r="M24" s="14" t="s">
        <v>78</v>
      </c>
      <c r="N24" s="14" t="s">
        <v>78</v>
      </c>
      <c r="O24" s="14" t="s">
        <v>78</v>
      </c>
      <c r="P24" s="14" t="s">
        <v>78</v>
      </c>
      <c r="Q24" s="14" t="s">
        <v>78</v>
      </c>
      <c r="R24" s="14" t="s">
        <v>78</v>
      </c>
      <c r="S24" s="14" t="s">
        <v>78</v>
      </c>
      <c r="T24" s="14" t="s">
        <v>78</v>
      </c>
      <c r="U24" s="14" t="s">
        <v>78</v>
      </c>
      <c r="V24" s="9" t="s">
        <v>101</v>
      </c>
    </row>
    <row r="25" spans="1:22" s="13" customFormat="1" ht="15.75" customHeight="1">
      <c r="A25" s="8">
        <v>10</v>
      </c>
      <c r="B25" s="9" t="s">
        <v>19</v>
      </c>
      <c r="C25" s="9" t="s">
        <v>9</v>
      </c>
      <c r="D25" s="10">
        <v>1132</v>
      </c>
      <c r="E25" s="9">
        <v>13</v>
      </c>
      <c r="F25" s="9" t="s">
        <v>102</v>
      </c>
      <c r="G25" s="14">
        <v>627036384</v>
      </c>
      <c r="H25" s="14">
        <v>496056248</v>
      </c>
      <c r="I25" s="14">
        <v>496056248</v>
      </c>
      <c r="J25" s="14" t="s">
        <v>78</v>
      </c>
      <c r="K25" s="14" t="s">
        <v>78</v>
      </c>
      <c r="L25" s="14" t="s">
        <v>78</v>
      </c>
      <c r="M25" s="14" t="s">
        <v>78</v>
      </c>
      <c r="N25" s="14" t="s">
        <v>78</v>
      </c>
      <c r="O25" s="14" t="s">
        <v>78</v>
      </c>
      <c r="P25" s="14" t="s">
        <v>78</v>
      </c>
      <c r="Q25" s="14" t="s">
        <v>78</v>
      </c>
      <c r="R25" s="14" t="s">
        <v>78</v>
      </c>
      <c r="S25" s="14" t="s">
        <v>78</v>
      </c>
      <c r="T25" s="14" t="s">
        <v>78</v>
      </c>
      <c r="U25" s="14" t="s">
        <v>78</v>
      </c>
      <c r="V25" s="9" t="s">
        <v>103</v>
      </c>
    </row>
    <row r="26" spans="1:22" s="13" customFormat="1" ht="15.75" customHeight="1">
      <c r="A26" s="8">
        <v>10</v>
      </c>
      <c r="B26" s="9" t="s">
        <v>19</v>
      </c>
      <c r="C26" s="9" t="s">
        <v>9</v>
      </c>
      <c r="D26" s="10">
        <v>1132</v>
      </c>
      <c r="E26" s="9">
        <v>14</v>
      </c>
      <c r="F26" s="9" t="s">
        <v>104</v>
      </c>
      <c r="G26" s="14">
        <v>94398882</v>
      </c>
      <c r="H26" s="14">
        <v>52491564</v>
      </c>
      <c r="I26" s="14">
        <v>52491564</v>
      </c>
      <c r="J26" s="14">
        <v>512378000</v>
      </c>
      <c r="K26" s="14">
        <v>511806152</v>
      </c>
      <c r="L26" s="14">
        <v>511806152</v>
      </c>
      <c r="M26" s="14">
        <v>240352000</v>
      </c>
      <c r="N26" s="14">
        <v>225978000</v>
      </c>
      <c r="O26" s="14">
        <v>225978000</v>
      </c>
      <c r="P26" s="14">
        <v>381637000</v>
      </c>
      <c r="Q26" s="14">
        <v>365180000</v>
      </c>
      <c r="R26" s="14">
        <v>365180000</v>
      </c>
      <c r="S26" s="14">
        <v>16785000</v>
      </c>
      <c r="T26" s="14">
        <v>16785000</v>
      </c>
      <c r="U26" s="14">
        <v>16785000</v>
      </c>
      <c r="V26" s="9" t="s">
        <v>105</v>
      </c>
    </row>
    <row r="27" spans="1:22" s="13" customFormat="1" ht="15.75" customHeight="1">
      <c r="A27" s="8">
        <v>10</v>
      </c>
      <c r="B27" s="9" t="s">
        <v>19</v>
      </c>
      <c r="C27" s="9" t="s">
        <v>9</v>
      </c>
      <c r="D27" s="10">
        <v>1132</v>
      </c>
      <c r="E27" s="9">
        <v>15</v>
      </c>
      <c r="F27" s="9" t="s">
        <v>106</v>
      </c>
      <c r="G27" s="14">
        <v>417445330</v>
      </c>
      <c r="H27" s="14">
        <v>377155900</v>
      </c>
      <c r="I27" s="14">
        <v>377155900</v>
      </c>
      <c r="J27" s="14">
        <v>560272350</v>
      </c>
      <c r="K27" s="14">
        <v>521408343</v>
      </c>
      <c r="L27" s="14">
        <v>521408343</v>
      </c>
      <c r="M27" s="14">
        <v>404295400</v>
      </c>
      <c r="N27" s="14">
        <v>384162884</v>
      </c>
      <c r="O27" s="14">
        <v>384162884</v>
      </c>
      <c r="P27" s="14">
        <v>493200677</v>
      </c>
      <c r="Q27" s="14">
        <v>466570346</v>
      </c>
      <c r="R27" s="14">
        <v>466570346</v>
      </c>
      <c r="S27" s="14">
        <v>85240687</v>
      </c>
      <c r="T27" s="14">
        <v>85240687</v>
      </c>
      <c r="U27" s="14">
        <v>85240687</v>
      </c>
      <c r="V27" s="9" t="s">
        <v>107</v>
      </c>
    </row>
    <row r="28" spans="1:22" s="13" customFormat="1" ht="15.75" customHeight="1">
      <c r="A28" s="8">
        <v>10</v>
      </c>
      <c r="B28" s="9" t="s">
        <v>19</v>
      </c>
      <c r="C28" s="9" t="s">
        <v>9</v>
      </c>
      <c r="D28" s="10">
        <v>1132</v>
      </c>
      <c r="E28" s="9">
        <v>16</v>
      </c>
      <c r="F28" s="9" t="s">
        <v>108</v>
      </c>
      <c r="G28" s="14" t="s">
        <v>78</v>
      </c>
      <c r="H28" s="14" t="s">
        <v>78</v>
      </c>
      <c r="I28" s="14" t="s">
        <v>78</v>
      </c>
      <c r="J28" s="14" t="s">
        <v>78</v>
      </c>
      <c r="K28" s="14" t="s">
        <v>78</v>
      </c>
      <c r="L28" s="14" t="s">
        <v>78</v>
      </c>
      <c r="M28" s="14" t="s">
        <v>78</v>
      </c>
      <c r="N28" s="14" t="s">
        <v>78</v>
      </c>
      <c r="O28" s="14" t="s">
        <v>78</v>
      </c>
      <c r="P28" s="14">
        <v>572063110</v>
      </c>
      <c r="Q28" s="14">
        <v>20651110</v>
      </c>
      <c r="R28" s="14">
        <v>20651110</v>
      </c>
      <c r="S28" s="14">
        <v>5819045</v>
      </c>
      <c r="T28" s="14">
        <v>5819045</v>
      </c>
      <c r="U28" s="14">
        <v>5819045</v>
      </c>
      <c r="V28" s="9" t="s">
        <v>109</v>
      </c>
    </row>
    <row r="29" spans="1:22" s="13" customFormat="1" ht="15.75" customHeight="1">
      <c r="A29" s="8">
        <v>11</v>
      </c>
      <c r="B29" s="9" t="s">
        <v>20</v>
      </c>
      <c r="C29" s="9" t="s">
        <v>9</v>
      </c>
      <c r="D29" s="10"/>
      <c r="E29" s="9"/>
      <c r="F29" s="9"/>
      <c r="G29" s="9"/>
      <c r="H29" s="9"/>
      <c r="I29" s="9"/>
      <c r="J29" s="9"/>
      <c r="K29" s="9"/>
      <c r="L29" s="9"/>
      <c r="M29" s="9"/>
      <c r="N29" s="9"/>
      <c r="O29" s="9"/>
      <c r="P29" s="9"/>
      <c r="Q29" s="9"/>
      <c r="R29" s="9"/>
      <c r="S29" s="9"/>
      <c r="T29" s="9"/>
      <c r="U29" s="9"/>
      <c r="V29" s="9"/>
    </row>
    <row r="30" spans="1:22" s="13" customFormat="1" ht="15.75" customHeight="1">
      <c r="A30" s="8">
        <v>12</v>
      </c>
      <c r="B30" s="9" t="s">
        <v>19</v>
      </c>
      <c r="C30" s="9" t="s">
        <v>9</v>
      </c>
      <c r="D30" s="15" t="s">
        <v>110</v>
      </c>
      <c r="E30" s="9"/>
      <c r="F30" s="9"/>
      <c r="G30" s="9"/>
      <c r="H30" s="9"/>
      <c r="I30" s="9"/>
      <c r="J30" s="9"/>
      <c r="K30" s="9"/>
      <c r="L30" s="9"/>
      <c r="M30" s="9"/>
      <c r="N30" s="9"/>
      <c r="O30" s="9"/>
      <c r="P30" s="9"/>
      <c r="Q30" s="9"/>
      <c r="R30" s="9"/>
      <c r="S30" s="9"/>
      <c r="T30" s="9"/>
      <c r="U30" s="9"/>
      <c r="V30" s="9"/>
    </row>
    <row r="31" spans="1:22" s="13" customFormat="1" ht="15.75" customHeight="1">
      <c r="A31" s="8">
        <v>13</v>
      </c>
      <c r="B31" s="9" t="s">
        <v>21</v>
      </c>
      <c r="C31" s="9" t="s">
        <v>9</v>
      </c>
      <c r="D31" s="10"/>
      <c r="E31" s="9"/>
      <c r="F31" s="9"/>
      <c r="G31" s="9"/>
      <c r="H31" s="9"/>
      <c r="I31" s="9"/>
      <c r="J31" s="9"/>
      <c r="K31" s="9"/>
      <c r="L31" s="9"/>
      <c r="M31" s="9"/>
      <c r="N31" s="9"/>
      <c r="O31" s="9"/>
      <c r="P31" s="9"/>
      <c r="Q31" s="9"/>
      <c r="R31" s="9"/>
      <c r="S31" s="9"/>
      <c r="T31" s="9"/>
      <c r="U31" s="9"/>
      <c r="V31" s="9"/>
    </row>
    <row r="32" spans="1:22" s="13" customFormat="1" ht="15.75" customHeight="1">
      <c r="A32" s="8">
        <v>14</v>
      </c>
      <c r="B32" s="9" t="s">
        <v>22</v>
      </c>
      <c r="C32" s="9" t="s">
        <v>9</v>
      </c>
      <c r="D32" s="10"/>
      <c r="E32" s="9"/>
      <c r="F32" s="9"/>
      <c r="G32" s="9"/>
      <c r="H32" s="9"/>
      <c r="I32" s="9"/>
      <c r="J32" s="9"/>
      <c r="K32" s="9"/>
      <c r="L32" s="9"/>
      <c r="M32" s="9"/>
      <c r="N32" s="9"/>
      <c r="O32" s="9"/>
      <c r="P32" s="9"/>
      <c r="Q32" s="9"/>
      <c r="R32" s="9"/>
      <c r="S32" s="9"/>
      <c r="T32" s="9"/>
      <c r="U32" s="9"/>
      <c r="V32" s="9" t="s">
        <v>111</v>
      </c>
    </row>
    <row r="33" spans="1:37" s="13" customFormat="1" ht="15.75" customHeight="1">
      <c r="A33" s="8">
        <v>15</v>
      </c>
      <c r="B33" s="9" t="s">
        <v>23</v>
      </c>
      <c r="C33" s="9" t="s">
        <v>9</v>
      </c>
      <c r="D33" s="10" t="s">
        <v>62</v>
      </c>
      <c r="E33" s="9"/>
      <c r="F33" s="9"/>
      <c r="G33" s="9"/>
      <c r="H33" s="9"/>
      <c r="I33" s="9"/>
      <c r="J33" s="9"/>
      <c r="K33" s="9"/>
      <c r="L33" s="9"/>
      <c r="M33" s="9"/>
      <c r="N33" s="9"/>
      <c r="O33" s="9"/>
      <c r="P33" s="9"/>
      <c r="Q33" s="9"/>
      <c r="R33" s="9"/>
      <c r="S33" s="9"/>
      <c r="T33" s="9"/>
      <c r="U33" s="9"/>
      <c r="V33" s="9"/>
    </row>
    <row r="34" spans="1:37" s="13" customFormat="1" ht="15.75" customHeight="1">
      <c r="A34" s="8">
        <v>16</v>
      </c>
      <c r="B34" s="9" t="s">
        <v>24</v>
      </c>
      <c r="C34" s="9" t="s">
        <v>9</v>
      </c>
      <c r="D34" s="10" t="s">
        <v>62</v>
      </c>
      <c r="E34" s="9"/>
      <c r="F34" s="9"/>
      <c r="G34" s="9"/>
      <c r="H34" s="9"/>
      <c r="I34" s="9"/>
      <c r="J34" s="9"/>
      <c r="K34" s="9"/>
      <c r="L34" s="9"/>
      <c r="M34" s="9"/>
      <c r="N34" s="9"/>
      <c r="O34" s="9"/>
      <c r="P34" s="9"/>
      <c r="Q34" s="9"/>
      <c r="R34" s="9"/>
      <c r="S34" s="9"/>
      <c r="T34" s="9"/>
      <c r="U34" s="9"/>
      <c r="V34" s="9"/>
    </row>
    <row r="35" spans="1:37" s="13" customFormat="1" ht="15.75" customHeight="1">
      <c r="A35" s="8">
        <v>17</v>
      </c>
      <c r="B35" s="9" t="s">
        <v>25</v>
      </c>
      <c r="C35" s="9" t="s">
        <v>9</v>
      </c>
      <c r="D35" s="10" t="s">
        <v>62</v>
      </c>
      <c r="E35" s="9"/>
      <c r="F35" s="9"/>
      <c r="G35" s="9"/>
      <c r="H35" s="9"/>
      <c r="I35" s="9"/>
      <c r="J35" s="9"/>
      <c r="K35" s="9"/>
      <c r="L35" s="9"/>
      <c r="M35" s="9"/>
      <c r="N35" s="9"/>
      <c r="O35" s="9"/>
      <c r="P35" s="9"/>
      <c r="Q35" s="9"/>
      <c r="R35" s="9"/>
      <c r="S35" s="9"/>
      <c r="T35" s="9"/>
      <c r="U35" s="9"/>
      <c r="V35" s="9"/>
    </row>
    <row r="36" spans="1:37" s="13" customFormat="1" ht="33.75" customHeight="1">
      <c r="A36" s="8">
        <v>18</v>
      </c>
      <c r="B36" s="9" t="s">
        <v>26</v>
      </c>
      <c r="C36" s="9" t="s">
        <v>9</v>
      </c>
      <c r="D36" s="10">
        <v>979</v>
      </c>
      <c r="E36" s="9">
        <v>8</v>
      </c>
      <c r="F36" s="9" t="s">
        <v>112</v>
      </c>
      <c r="G36" s="14">
        <v>44455954</v>
      </c>
      <c r="H36" s="14">
        <v>44455954</v>
      </c>
      <c r="I36" s="14">
        <v>44455954</v>
      </c>
      <c r="J36" s="14">
        <v>127499000</v>
      </c>
      <c r="K36" s="14">
        <v>127499000</v>
      </c>
      <c r="L36" s="14">
        <v>127499000</v>
      </c>
      <c r="M36" s="14">
        <v>213732000</v>
      </c>
      <c r="N36" s="14">
        <v>213732000</v>
      </c>
      <c r="O36" s="14">
        <v>213732000</v>
      </c>
      <c r="P36" s="14">
        <v>299773000</v>
      </c>
      <c r="Q36" s="14">
        <v>275381933</v>
      </c>
      <c r="R36" s="14">
        <v>275381933</v>
      </c>
      <c r="S36" s="14">
        <v>43169000</v>
      </c>
      <c r="T36" s="14">
        <v>43169000</v>
      </c>
      <c r="U36" s="14">
        <v>43169000</v>
      </c>
      <c r="V36" s="19" t="s">
        <v>113</v>
      </c>
      <c r="W36" s="12"/>
      <c r="X36" s="12"/>
      <c r="Y36" s="12"/>
      <c r="Z36" s="12"/>
      <c r="AA36" s="12"/>
      <c r="AB36" s="12"/>
      <c r="AC36" s="12"/>
      <c r="AD36" s="12"/>
      <c r="AE36" s="12"/>
      <c r="AF36" s="12"/>
      <c r="AG36" s="12"/>
      <c r="AH36" s="12"/>
      <c r="AI36" s="12"/>
      <c r="AJ36" s="12"/>
      <c r="AK36" s="12"/>
    </row>
    <row r="37" spans="1:37" s="13" customFormat="1" ht="18" customHeight="1">
      <c r="A37" s="8">
        <v>18</v>
      </c>
      <c r="B37" s="9" t="s">
        <v>26</v>
      </c>
      <c r="C37" s="9" t="s">
        <v>9</v>
      </c>
      <c r="D37" s="10">
        <v>979</v>
      </c>
      <c r="E37" s="9">
        <v>9</v>
      </c>
      <c r="F37" s="9" t="s">
        <v>114</v>
      </c>
      <c r="G37" s="14">
        <v>197889460</v>
      </c>
      <c r="H37" s="14">
        <v>175354516</v>
      </c>
      <c r="I37" s="14">
        <v>175354516</v>
      </c>
      <c r="J37" s="14">
        <v>426971534</v>
      </c>
      <c r="K37" s="14">
        <v>368666534</v>
      </c>
      <c r="L37" s="14">
        <v>368666534</v>
      </c>
      <c r="M37" s="14">
        <v>540480000</v>
      </c>
      <c r="N37" s="14">
        <v>518005000</v>
      </c>
      <c r="O37" s="14">
        <v>518005000</v>
      </c>
      <c r="P37" s="14">
        <v>567514500</v>
      </c>
      <c r="Q37" s="14">
        <v>556997000</v>
      </c>
      <c r="R37" s="14">
        <v>556997000</v>
      </c>
      <c r="S37" s="14">
        <v>113758000</v>
      </c>
      <c r="T37" s="14">
        <v>113758000</v>
      </c>
      <c r="U37" s="14">
        <v>113758000</v>
      </c>
      <c r="V37" s="20" t="s">
        <v>115</v>
      </c>
      <c r="W37" s="12"/>
      <c r="X37" s="12"/>
      <c r="Y37" s="12"/>
      <c r="Z37" s="12"/>
      <c r="AA37" s="12"/>
      <c r="AB37" s="12"/>
      <c r="AC37" s="12"/>
      <c r="AD37" s="12"/>
      <c r="AE37" s="12"/>
      <c r="AF37" s="12"/>
      <c r="AG37" s="12"/>
      <c r="AH37" s="12"/>
      <c r="AI37" s="12"/>
      <c r="AJ37" s="12"/>
      <c r="AK37" s="12"/>
    </row>
    <row r="38" spans="1:37" s="13" customFormat="1" ht="15.75" customHeight="1">
      <c r="A38" s="8">
        <v>19</v>
      </c>
      <c r="B38" s="9" t="s">
        <v>116</v>
      </c>
      <c r="C38" s="9" t="s">
        <v>9</v>
      </c>
      <c r="D38" s="10">
        <v>979</v>
      </c>
      <c r="E38" s="9">
        <v>10</v>
      </c>
      <c r="F38" s="9" t="s">
        <v>117</v>
      </c>
      <c r="G38" s="14">
        <v>1405162050</v>
      </c>
      <c r="H38" s="21">
        <v>1306700914</v>
      </c>
      <c r="I38" s="21">
        <v>1306700914</v>
      </c>
      <c r="J38" s="21">
        <v>2854532388</v>
      </c>
      <c r="K38" s="21">
        <v>2886028611</v>
      </c>
      <c r="L38" s="21">
        <v>2886028611</v>
      </c>
      <c r="M38" s="21">
        <v>4602825230</v>
      </c>
      <c r="N38" s="21">
        <v>4679306157</v>
      </c>
      <c r="O38" s="21">
        <v>4679306157</v>
      </c>
      <c r="P38" s="21">
        <v>5498871097</v>
      </c>
      <c r="Q38" s="21">
        <v>5124618762</v>
      </c>
      <c r="R38" s="21">
        <v>5124618762</v>
      </c>
      <c r="S38" s="21">
        <v>4517391143</v>
      </c>
      <c r="T38" s="21">
        <v>4517391143</v>
      </c>
      <c r="U38" s="21">
        <v>4517391143</v>
      </c>
      <c r="V38" s="9" t="s">
        <v>117</v>
      </c>
    </row>
    <row r="39" spans="1:37" s="13" customFormat="1" ht="17.25" customHeight="1">
      <c r="A39" s="8">
        <v>20</v>
      </c>
      <c r="B39" s="9" t="s">
        <v>28</v>
      </c>
      <c r="C39" s="9" t="s">
        <v>9</v>
      </c>
      <c r="D39" s="10">
        <v>979</v>
      </c>
      <c r="E39" s="22">
        <v>12</v>
      </c>
      <c r="F39" s="22" t="s">
        <v>118</v>
      </c>
      <c r="G39" s="23">
        <v>1713837950</v>
      </c>
      <c r="H39" s="24">
        <v>1639419165</v>
      </c>
      <c r="I39" s="25">
        <v>1639419165</v>
      </c>
      <c r="J39" s="24">
        <v>2764925970</v>
      </c>
      <c r="K39" s="24">
        <v>2690405802</v>
      </c>
      <c r="L39" s="26">
        <v>2690405802</v>
      </c>
      <c r="M39" s="24">
        <v>2858442029</v>
      </c>
      <c r="N39" s="24">
        <v>2775389850</v>
      </c>
      <c r="O39" s="24">
        <v>2775389850</v>
      </c>
      <c r="P39" s="26">
        <v>3459020476</v>
      </c>
      <c r="Q39" s="26">
        <v>2808949008</v>
      </c>
      <c r="R39" s="26">
        <v>2808949008</v>
      </c>
      <c r="S39" s="26">
        <v>2370446422</v>
      </c>
      <c r="T39" s="26">
        <v>2370446422</v>
      </c>
      <c r="U39" s="26">
        <v>2370446422</v>
      </c>
      <c r="V39" s="27" t="s">
        <v>119</v>
      </c>
    </row>
    <row r="40" spans="1:37" s="13" customFormat="1" ht="15.75" customHeight="1">
      <c r="A40" s="8">
        <v>24</v>
      </c>
      <c r="B40" s="9" t="s">
        <v>32</v>
      </c>
      <c r="C40" s="9" t="s">
        <v>9</v>
      </c>
      <c r="D40" s="10">
        <v>979</v>
      </c>
      <c r="E40" s="28"/>
      <c r="F40" s="28"/>
      <c r="G40" s="28"/>
      <c r="H40" s="29"/>
      <c r="I40" s="29"/>
      <c r="J40" s="29"/>
      <c r="K40" s="29"/>
      <c r="L40" s="29"/>
      <c r="M40" s="29"/>
      <c r="N40" s="29"/>
      <c r="O40" s="29"/>
      <c r="P40" s="29"/>
      <c r="Q40" s="29"/>
      <c r="R40" s="29"/>
      <c r="S40" s="29"/>
      <c r="T40" s="29"/>
      <c r="U40" s="29"/>
      <c r="V40" s="29"/>
    </row>
    <row r="41" spans="1:37" s="13" customFormat="1" ht="15.75" customHeight="1">
      <c r="A41" s="8">
        <v>21</v>
      </c>
      <c r="B41" s="9" t="s">
        <v>29</v>
      </c>
      <c r="C41" s="9" t="s">
        <v>9</v>
      </c>
      <c r="D41" s="10" t="s">
        <v>120</v>
      </c>
      <c r="E41" s="9"/>
      <c r="F41" s="9"/>
      <c r="G41" s="9"/>
      <c r="H41" s="9"/>
      <c r="I41" s="9"/>
      <c r="J41" s="9"/>
      <c r="K41" s="9"/>
      <c r="L41" s="9"/>
      <c r="M41" s="9"/>
      <c r="N41" s="9"/>
      <c r="O41" s="9"/>
      <c r="P41" s="9"/>
      <c r="Q41" s="9"/>
      <c r="R41" s="9"/>
      <c r="S41" s="9"/>
      <c r="T41" s="9"/>
      <c r="U41" s="9"/>
      <c r="V41" s="9"/>
    </row>
    <row r="42" spans="1:37" s="13" customFormat="1" ht="15.75" customHeight="1">
      <c r="A42" s="8">
        <v>22</v>
      </c>
      <c r="B42" s="9" t="s">
        <v>30</v>
      </c>
      <c r="C42" s="9" t="s">
        <v>9</v>
      </c>
      <c r="D42" s="10" t="s">
        <v>120</v>
      </c>
      <c r="E42" s="9"/>
      <c r="F42" s="9"/>
      <c r="G42" s="9"/>
      <c r="H42" s="9"/>
      <c r="I42" s="9"/>
      <c r="J42" s="9"/>
      <c r="K42" s="9"/>
      <c r="L42" s="9"/>
      <c r="M42" s="9"/>
      <c r="N42" s="9"/>
      <c r="O42" s="9"/>
      <c r="P42" s="9"/>
      <c r="Q42" s="9"/>
      <c r="R42" s="9"/>
      <c r="S42" s="9"/>
      <c r="T42" s="9"/>
      <c r="U42" s="9"/>
      <c r="V42" s="9"/>
    </row>
    <row r="43" spans="1:37" s="13" customFormat="1" ht="15.75" customHeight="1">
      <c r="A43" s="8">
        <v>23</v>
      </c>
      <c r="B43" s="9" t="s">
        <v>31</v>
      </c>
      <c r="C43" s="9" t="s">
        <v>9</v>
      </c>
      <c r="D43" s="10" t="s">
        <v>120</v>
      </c>
      <c r="E43" s="9"/>
      <c r="F43" s="9"/>
      <c r="G43" s="9"/>
      <c r="H43" s="9"/>
      <c r="I43" s="9"/>
      <c r="J43" s="9"/>
      <c r="K43" s="9"/>
      <c r="L43" s="9"/>
      <c r="M43" s="9"/>
      <c r="N43" s="9"/>
      <c r="O43" s="9"/>
      <c r="P43" s="9"/>
      <c r="Q43" s="9"/>
      <c r="R43" s="9"/>
      <c r="S43" s="9"/>
      <c r="T43" s="9"/>
      <c r="U43" s="9"/>
      <c r="V43" s="9"/>
    </row>
    <row r="44" spans="1:37" s="13" customFormat="1" ht="15.75" customHeight="1">
      <c r="A44" s="8">
        <v>24</v>
      </c>
      <c r="B44" s="9" t="s">
        <v>32</v>
      </c>
      <c r="C44" s="9" t="s">
        <v>9</v>
      </c>
      <c r="D44" s="10">
        <v>1149</v>
      </c>
      <c r="E44" s="9">
        <v>353</v>
      </c>
      <c r="F44" s="9" t="s">
        <v>121</v>
      </c>
      <c r="G44" s="14">
        <v>3038362258</v>
      </c>
      <c r="H44" s="14">
        <v>3038362258</v>
      </c>
      <c r="I44" s="14">
        <v>3038362258</v>
      </c>
      <c r="J44" s="14">
        <v>4349018841</v>
      </c>
      <c r="K44" s="14">
        <v>4349018841</v>
      </c>
      <c r="L44" s="30">
        <v>4349018841</v>
      </c>
      <c r="M44" s="30">
        <v>7276079071</v>
      </c>
      <c r="N44" s="30">
        <v>4524507724</v>
      </c>
      <c r="O44" s="30">
        <v>4524507724</v>
      </c>
      <c r="P44" s="30">
        <v>7988396543</v>
      </c>
      <c r="Q44" s="30">
        <v>7988396543</v>
      </c>
      <c r="R44" s="30">
        <v>7988396543</v>
      </c>
      <c r="S44" s="30">
        <v>3723005674</v>
      </c>
      <c r="T44" s="30">
        <v>3723005674</v>
      </c>
      <c r="U44" s="30">
        <v>3723005674</v>
      </c>
      <c r="V44" s="9" t="s">
        <v>121</v>
      </c>
    </row>
    <row r="45" spans="1:37" s="13" customFormat="1" ht="15.75" customHeight="1">
      <c r="A45" s="8">
        <v>25</v>
      </c>
      <c r="B45" s="9" t="s">
        <v>33</v>
      </c>
      <c r="C45" s="9" t="s">
        <v>9</v>
      </c>
      <c r="D45" s="10" t="s">
        <v>122</v>
      </c>
      <c r="E45" s="9"/>
      <c r="F45" s="9"/>
      <c r="G45" s="9"/>
      <c r="H45" s="9"/>
      <c r="I45" s="9"/>
      <c r="J45" s="9"/>
      <c r="K45" s="9"/>
      <c r="L45" s="9"/>
      <c r="M45" s="9"/>
      <c r="N45" s="9"/>
      <c r="O45" s="9"/>
      <c r="P45" s="9"/>
      <c r="Q45" s="9"/>
      <c r="R45" s="9"/>
      <c r="S45" s="9"/>
      <c r="T45" s="9"/>
      <c r="U45" s="9"/>
      <c r="V45" s="9"/>
    </row>
    <row r="46" spans="1:37" s="13" customFormat="1" ht="15.75" customHeight="1">
      <c r="A46" s="8">
        <v>26</v>
      </c>
      <c r="B46" s="9" t="s">
        <v>34</v>
      </c>
      <c r="C46" s="9" t="s">
        <v>9</v>
      </c>
      <c r="D46" s="10" t="s">
        <v>122</v>
      </c>
      <c r="E46" s="9"/>
      <c r="F46" s="9"/>
      <c r="G46" s="9"/>
      <c r="H46" s="9"/>
      <c r="I46" s="9"/>
      <c r="J46" s="9"/>
      <c r="K46" s="9"/>
      <c r="L46" s="9"/>
      <c r="M46" s="9"/>
      <c r="N46" s="9"/>
      <c r="O46" s="9"/>
      <c r="P46" s="9"/>
      <c r="Q46" s="9"/>
      <c r="R46" s="9"/>
      <c r="S46" s="9"/>
      <c r="T46" s="9"/>
      <c r="U46" s="9"/>
      <c r="V46" s="9"/>
    </row>
    <row r="47" spans="1:37" s="13" customFormat="1" ht="15.75" customHeight="1">
      <c r="A47" s="8">
        <v>27</v>
      </c>
      <c r="B47" s="9" t="s">
        <v>35</v>
      </c>
      <c r="C47" s="9" t="s">
        <v>9</v>
      </c>
      <c r="D47" s="10" t="s">
        <v>122</v>
      </c>
      <c r="E47" s="9"/>
      <c r="F47" s="9"/>
      <c r="G47" s="9"/>
      <c r="H47" s="9"/>
      <c r="I47" s="9"/>
      <c r="J47" s="9"/>
      <c r="K47" s="9"/>
      <c r="L47" s="9"/>
      <c r="M47" s="9"/>
      <c r="N47" s="9"/>
      <c r="O47" s="9"/>
      <c r="P47" s="9"/>
      <c r="Q47" s="9"/>
      <c r="R47" s="9"/>
      <c r="S47" s="9"/>
      <c r="T47" s="9"/>
      <c r="U47" s="9"/>
      <c r="V47" s="9"/>
    </row>
    <row r="48" spans="1:37" s="13" customFormat="1" ht="15.75" customHeight="1">
      <c r="A48" s="8">
        <v>28</v>
      </c>
      <c r="B48" s="9" t="s">
        <v>36</v>
      </c>
      <c r="C48" s="9" t="s">
        <v>9</v>
      </c>
      <c r="D48" s="10" t="s">
        <v>122</v>
      </c>
      <c r="E48" s="9"/>
      <c r="F48" s="9"/>
      <c r="G48" s="9"/>
      <c r="H48" s="9"/>
      <c r="I48" s="9"/>
      <c r="J48" s="9"/>
      <c r="K48" s="9"/>
      <c r="L48" s="9"/>
      <c r="M48" s="9"/>
      <c r="N48" s="9"/>
      <c r="O48" s="9"/>
      <c r="P48" s="9"/>
      <c r="Q48" s="9"/>
      <c r="R48" s="9"/>
      <c r="S48" s="9"/>
      <c r="T48" s="9"/>
      <c r="U48" s="9"/>
      <c r="V48" s="9"/>
    </row>
    <row r="49" spans="1:22" s="13" customFormat="1" ht="15.75" customHeight="1">
      <c r="A49" s="8">
        <v>29</v>
      </c>
      <c r="B49" s="9" t="s">
        <v>37</v>
      </c>
      <c r="C49" s="9" t="s">
        <v>9</v>
      </c>
      <c r="D49" s="10" t="s">
        <v>122</v>
      </c>
      <c r="E49" s="9"/>
      <c r="F49" s="9"/>
      <c r="G49" s="9"/>
      <c r="H49" s="9"/>
      <c r="I49" s="9"/>
      <c r="J49" s="9"/>
      <c r="K49" s="9"/>
      <c r="L49" s="9"/>
      <c r="M49" s="9"/>
      <c r="N49" s="9"/>
      <c r="O49" s="9"/>
      <c r="P49" s="9"/>
      <c r="Q49" s="9"/>
      <c r="R49" s="9"/>
      <c r="S49" s="9"/>
      <c r="T49" s="9"/>
      <c r="U49" s="9"/>
      <c r="V49" s="9"/>
    </row>
    <row r="50" spans="1:22" s="13" customFormat="1" ht="15.75" customHeight="1">
      <c r="A50" s="31">
        <v>30</v>
      </c>
      <c r="B50" s="32" t="s">
        <v>38</v>
      </c>
      <c r="C50" s="32" t="s">
        <v>9</v>
      </c>
      <c r="D50" s="33">
        <v>978</v>
      </c>
      <c r="E50" s="33">
        <v>1</v>
      </c>
      <c r="F50" s="32" t="s">
        <v>123</v>
      </c>
      <c r="G50" s="34">
        <v>909789822</v>
      </c>
      <c r="H50" s="34">
        <v>692484996</v>
      </c>
      <c r="I50" s="34">
        <v>692484996</v>
      </c>
      <c r="J50" s="34">
        <v>2974780262</v>
      </c>
      <c r="K50" s="34">
        <v>2957797184</v>
      </c>
      <c r="L50" s="34">
        <v>2957797184</v>
      </c>
      <c r="M50" s="34">
        <v>7908057363</v>
      </c>
      <c r="N50" s="34">
        <v>7795737907</v>
      </c>
      <c r="O50" s="34">
        <v>7795737907</v>
      </c>
      <c r="P50" s="34">
        <v>4278753000</v>
      </c>
      <c r="Q50" s="34">
        <v>4141875407</v>
      </c>
      <c r="R50" s="34">
        <v>4141875407</v>
      </c>
      <c r="S50" s="34">
        <v>501546299</v>
      </c>
      <c r="T50" s="34">
        <v>501546299</v>
      </c>
      <c r="U50" s="34">
        <v>501546299</v>
      </c>
      <c r="V50" s="35" t="s">
        <v>124</v>
      </c>
    </row>
    <row r="51" spans="1:22" s="13" customFormat="1" ht="15.75" customHeight="1">
      <c r="A51" s="31">
        <v>30</v>
      </c>
      <c r="B51" s="32" t="s">
        <v>38</v>
      </c>
      <c r="C51" s="32" t="s">
        <v>9</v>
      </c>
      <c r="D51" s="33">
        <v>978</v>
      </c>
      <c r="E51" s="33">
        <v>3</v>
      </c>
      <c r="F51" s="32" t="s">
        <v>125</v>
      </c>
      <c r="G51" s="34">
        <v>274476263</v>
      </c>
      <c r="H51" s="34">
        <v>241648991</v>
      </c>
      <c r="I51" s="34">
        <v>241648991</v>
      </c>
      <c r="J51" s="34">
        <v>981694400</v>
      </c>
      <c r="K51" s="34">
        <v>774108648</v>
      </c>
      <c r="L51" s="34">
        <v>774108648</v>
      </c>
      <c r="M51" s="34">
        <v>701553167</v>
      </c>
      <c r="N51" s="34">
        <v>586603166</v>
      </c>
      <c r="O51" s="34">
        <v>586603166</v>
      </c>
      <c r="P51" s="34">
        <v>367350000</v>
      </c>
      <c r="Q51" s="34">
        <v>352536462</v>
      </c>
      <c r="R51" s="34">
        <v>352536462</v>
      </c>
      <c r="S51" s="34">
        <v>61910000</v>
      </c>
      <c r="T51" s="34">
        <v>61910000</v>
      </c>
      <c r="U51" s="34">
        <v>61910000</v>
      </c>
      <c r="V51" s="35" t="s">
        <v>126</v>
      </c>
    </row>
    <row r="52" spans="1:22" s="13" customFormat="1" ht="17.25" customHeight="1">
      <c r="A52" s="31">
        <v>30</v>
      </c>
      <c r="B52" s="32" t="s">
        <v>38</v>
      </c>
      <c r="C52" s="32" t="s">
        <v>9</v>
      </c>
      <c r="D52" s="33">
        <v>979</v>
      </c>
      <c r="E52" s="33">
        <v>13</v>
      </c>
      <c r="F52" s="32" t="s">
        <v>127</v>
      </c>
      <c r="G52" s="34">
        <v>625163077</v>
      </c>
      <c r="H52" s="34">
        <v>568644805</v>
      </c>
      <c r="I52" s="34">
        <v>568644805</v>
      </c>
      <c r="J52" s="34">
        <v>847192228</v>
      </c>
      <c r="K52" s="34">
        <v>812803270</v>
      </c>
      <c r="L52" s="34">
        <v>812803270</v>
      </c>
      <c r="M52" s="34">
        <v>959490500</v>
      </c>
      <c r="N52" s="34">
        <v>953392305</v>
      </c>
      <c r="O52" s="34">
        <v>953392305</v>
      </c>
      <c r="P52" s="34">
        <v>1223072933</v>
      </c>
      <c r="Q52" s="34">
        <v>1203742769</v>
      </c>
      <c r="R52" s="34">
        <v>1203742769</v>
      </c>
      <c r="S52" s="34">
        <v>251330000</v>
      </c>
      <c r="T52" s="34">
        <v>251330000</v>
      </c>
      <c r="U52" s="34">
        <v>251330000</v>
      </c>
      <c r="V52" s="35" t="s">
        <v>128</v>
      </c>
    </row>
    <row r="53" spans="1:22" s="13" customFormat="1" ht="16.5" customHeight="1">
      <c r="A53" s="31">
        <v>30</v>
      </c>
      <c r="B53" s="32" t="s">
        <v>38</v>
      </c>
      <c r="C53" s="32" t="s">
        <v>9</v>
      </c>
      <c r="D53" s="33">
        <v>979</v>
      </c>
      <c r="E53" s="33">
        <v>14</v>
      </c>
      <c r="F53" s="32" t="s">
        <v>129</v>
      </c>
      <c r="G53" s="34">
        <v>1131691260</v>
      </c>
      <c r="H53" s="34">
        <v>1043806005</v>
      </c>
      <c r="I53" s="34">
        <v>1043806005</v>
      </c>
      <c r="J53" s="34">
        <v>1122443291</v>
      </c>
      <c r="K53" s="34">
        <v>1080939532</v>
      </c>
      <c r="L53" s="34">
        <v>1080939532</v>
      </c>
      <c r="M53" s="34">
        <v>1524212122</v>
      </c>
      <c r="N53" s="34">
        <v>1497722898</v>
      </c>
      <c r="O53" s="34">
        <v>1497722898</v>
      </c>
      <c r="P53" s="34">
        <v>2273865000</v>
      </c>
      <c r="Q53" s="34">
        <v>2126389850</v>
      </c>
      <c r="R53" s="34">
        <v>2126389850</v>
      </c>
      <c r="S53" s="34">
        <v>505381105</v>
      </c>
      <c r="T53" s="34">
        <v>505381105</v>
      </c>
      <c r="U53" s="34">
        <v>505381105</v>
      </c>
      <c r="V53" s="35" t="s">
        <v>130</v>
      </c>
    </row>
    <row r="54" spans="1:22" s="13" customFormat="1" ht="18.75" customHeight="1">
      <c r="A54" s="31">
        <v>31</v>
      </c>
      <c r="B54" s="32" t="s">
        <v>39</v>
      </c>
      <c r="C54" s="32" t="s">
        <v>9</v>
      </c>
      <c r="D54" s="33">
        <v>979</v>
      </c>
      <c r="E54" s="33">
        <v>16</v>
      </c>
      <c r="F54" s="32" t="s">
        <v>131</v>
      </c>
      <c r="G54" s="34">
        <v>2489515766</v>
      </c>
      <c r="H54" s="34">
        <v>2331546862</v>
      </c>
      <c r="I54" s="34">
        <v>2331546862</v>
      </c>
      <c r="J54" s="34">
        <v>1276371997</v>
      </c>
      <c r="K54" s="34">
        <v>1239148765</v>
      </c>
      <c r="L54" s="34">
        <v>1239148765</v>
      </c>
      <c r="M54" s="34">
        <v>2204395131</v>
      </c>
      <c r="N54" s="34">
        <v>2171714511</v>
      </c>
      <c r="O54" s="34">
        <v>2171714511</v>
      </c>
      <c r="P54" s="34">
        <v>1858243628</v>
      </c>
      <c r="Q54" s="34">
        <v>1829209467</v>
      </c>
      <c r="R54" s="34">
        <v>1829209467</v>
      </c>
      <c r="S54" s="34">
        <v>412238000</v>
      </c>
      <c r="T54" s="34">
        <v>412238000</v>
      </c>
      <c r="U54" s="34">
        <v>412238000</v>
      </c>
      <c r="V54" s="32" t="s">
        <v>132</v>
      </c>
    </row>
    <row r="55" spans="1:22" s="13" customFormat="1" ht="16.5" customHeight="1">
      <c r="A55" s="31">
        <v>32</v>
      </c>
      <c r="B55" s="32" t="s">
        <v>40</v>
      </c>
      <c r="C55" s="32" t="s">
        <v>9</v>
      </c>
      <c r="D55" s="33">
        <v>978</v>
      </c>
      <c r="E55" s="33" t="s">
        <v>133</v>
      </c>
      <c r="F55" s="32" t="s">
        <v>134</v>
      </c>
      <c r="G55" s="34">
        <v>146197700</v>
      </c>
      <c r="H55" s="34" t="s">
        <v>68</v>
      </c>
      <c r="I55" s="34" t="s">
        <v>68</v>
      </c>
      <c r="J55" s="34">
        <v>1932846500</v>
      </c>
      <c r="K55" s="34">
        <v>1860558800</v>
      </c>
      <c r="L55" s="34">
        <v>1860558800</v>
      </c>
      <c r="M55" s="34">
        <v>1158932000</v>
      </c>
      <c r="N55" s="34">
        <v>1043334857</v>
      </c>
      <c r="O55" s="34">
        <v>1043334857</v>
      </c>
      <c r="P55" s="34">
        <v>269192678</v>
      </c>
      <c r="Q55" s="34">
        <v>202485000</v>
      </c>
      <c r="R55" s="34">
        <v>202485000</v>
      </c>
      <c r="S55" s="34">
        <v>149013622</v>
      </c>
      <c r="T55" s="34">
        <v>149013622</v>
      </c>
      <c r="U55" s="34">
        <v>149013622</v>
      </c>
      <c r="V55" s="36" t="s">
        <v>135</v>
      </c>
    </row>
    <row r="56" spans="1:22" s="13" customFormat="1" ht="15.75" customHeight="1">
      <c r="A56" s="37">
        <v>32</v>
      </c>
      <c r="B56" s="37" t="s">
        <v>40</v>
      </c>
      <c r="C56" s="37" t="s">
        <v>9</v>
      </c>
      <c r="D56" s="38">
        <v>979</v>
      </c>
      <c r="E56" s="38" t="s">
        <v>136</v>
      </c>
      <c r="F56" s="37" t="s">
        <v>137</v>
      </c>
      <c r="G56" s="39">
        <v>2777873206</v>
      </c>
      <c r="H56" s="39">
        <v>2696842011</v>
      </c>
      <c r="I56" s="39">
        <v>2696842011</v>
      </c>
      <c r="J56" s="39">
        <v>934518125</v>
      </c>
      <c r="K56" s="39">
        <v>904843349</v>
      </c>
      <c r="L56" s="39">
        <v>904843349</v>
      </c>
      <c r="M56" s="39">
        <v>1140000000</v>
      </c>
      <c r="N56" s="39">
        <v>1136956133</v>
      </c>
      <c r="O56" s="39">
        <v>1136956133</v>
      </c>
      <c r="P56" s="39">
        <v>1565195000</v>
      </c>
      <c r="Q56" s="39">
        <v>1519016715</v>
      </c>
      <c r="R56" s="39">
        <v>1519016715</v>
      </c>
      <c r="S56" s="39">
        <v>262104000</v>
      </c>
      <c r="T56" s="39">
        <v>262104000</v>
      </c>
      <c r="U56" s="39">
        <v>262104000</v>
      </c>
      <c r="V56" s="36" t="s">
        <v>138</v>
      </c>
    </row>
    <row r="57" spans="1:22" ht="15.75" customHeight="1">
      <c r="D57" s="7"/>
    </row>
    <row r="58" spans="1:22" ht="15.75" customHeight="1">
      <c r="D58" s="7"/>
    </row>
    <row r="59" spans="1:22" ht="15.75" customHeight="1">
      <c r="D59" s="7"/>
    </row>
    <row r="60" spans="1:22" ht="15.75" customHeight="1">
      <c r="D60" s="7"/>
    </row>
    <row r="61" spans="1:22" ht="15.75" customHeight="1">
      <c r="D61" s="7"/>
    </row>
    <row r="62" spans="1:22" ht="15.75" customHeight="1">
      <c r="D62" s="7"/>
    </row>
    <row r="63" spans="1:22" ht="15.75" customHeight="1">
      <c r="D63" s="7"/>
    </row>
    <row r="64" spans="1:22" ht="15.75" customHeight="1">
      <c r="D64" s="7"/>
    </row>
    <row r="65" spans="4:4" ht="15.75" customHeight="1">
      <c r="D65" s="7"/>
    </row>
    <row r="66" spans="4:4" ht="15.75" customHeight="1">
      <c r="D66" s="7"/>
    </row>
    <row r="67" spans="4:4" ht="15.75" customHeight="1">
      <c r="D67" s="7"/>
    </row>
    <row r="68" spans="4:4" ht="15.75" customHeight="1">
      <c r="D68" s="7"/>
    </row>
    <row r="69" spans="4:4" ht="15.75" customHeight="1">
      <c r="D69" s="7"/>
    </row>
    <row r="70" spans="4:4" ht="15.75" customHeight="1">
      <c r="D70" s="7"/>
    </row>
    <row r="71" spans="4:4" ht="15.75" customHeight="1">
      <c r="D71" s="7"/>
    </row>
    <row r="72" spans="4:4" ht="15.75" customHeight="1">
      <c r="D72" s="7"/>
    </row>
    <row r="73" spans="4:4" ht="15.75" customHeight="1">
      <c r="D73" s="7"/>
    </row>
    <row r="74" spans="4:4" ht="15.75" customHeight="1">
      <c r="D74" s="7"/>
    </row>
    <row r="75" spans="4:4" ht="15.75" customHeight="1">
      <c r="D75" s="7"/>
    </row>
    <row r="76" spans="4:4" ht="15.75" customHeight="1">
      <c r="D76" s="7"/>
    </row>
    <row r="77" spans="4:4" ht="15.75" customHeight="1">
      <c r="D77" s="7"/>
    </row>
    <row r="78" spans="4:4" ht="15.75" customHeight="1">
      <c r="D78" s="7"/>
    </row>
    <row r="79" spans="4:4" ht="15.75" customHeight="1">
      <c r="D79" s="7"/>
    </row>
    <row r="80" spans="4:4" ht="15.75" customHeight="1">
      <c r="D80" s="7"/>
    </row>
    <row r="81" spans="4:4" ht="15.75" customHeight="1">
      <c r="D81" s="7"/>
    </row>
    <row r="82" spans="4:4" ht="15.75" customHeight="1">
      <c r="D82" s="7"/>
    </row>
    <row r="83" spans="4:4" ht="15.75" customHeight="1">
      <c r="D83" s="7"/>
    </row>
    <row r="84" spans="4:4" ht="15.75" customHeight="1">
      <c r="D84" s="7"/>
    </row>
    <row r="85" spans="4:4" ht="15.75" customHeight="1">
      <c r="D85" s="7"/>
    </row>
    <row r="86" spans="4:4" ht="15.75" customHeight="1">
      <c r="D86" s="7"/>
    </row>
    <row r="87" spans="4:4" ht="15.75" customHeight="1">
      <c r="D87" s="7"/>
    </row>
    <row r="88" spans="4:4" ht="15.75" customHeight="1">
      <c r="D88" s="7"/>
    </row>
    <row r="89" spans="4:4" ht="15.75" customHeight="1">
      <c r="D89" s="7"/>
    </row>
    <row r="90" spans="4:4" ht="15.75" customHeight="1">
      <c r="D90" s="7"/>
    </row>
    <row r="91" spans="4:4" ht="15.75" customHeight="1">
      <c r="D91" s="7"/>
    </row>
    <row r="92" spans="4:4" ht="15.75" customHeight="1">
      <c r="D92" s="7"/>
    </row>
    <row r="93" spans="4:4" ht="15.75" customHeight="1">
      <c r="D93" s="7"/>
    </row>
    <row r="94" spans="4:4" ht="15.75" customHeight="1">
      <c r="D94" s="7"/>
    </row>
    <row r="95" spans="4:4" ht="15.75" customHeight="1">
      <c r="D95" s="7"/>
    </row>
    <row r="96" spans="4:4" ht="15.75" customHeight="1">
      <c r="D96" s="7"/>
    </row>
    <row r="97" spans="4:4" ht="15.75" customHeight="1">
      <c r="D97" s="7"/>
    </row>
    <row r="98" spans="4:4" ht="15.75" customHeight="1">
      <c r="D98" s="7"/>
    </row>
    <row r="99" spans="4:4" ht="15.75" customHeight="1">
      <c r="D99" s="7"/>
    </row>
    <row r="100" spans="4:4" ht="15.75" customHeight="1">
      <c r="D100" s="7"/>
    </row>
    <row r="101" spans="4:4" ht="15.75" customHeight="1">
      <c r="D101" s="7"/>
    </row>
    <row r="102" spans="4:4" ht="15.75" customHeight="1">
      <c r="D102" s="7"/>
    </row>
    <row r="103" spans="4:4" ht="15.75" customHeight="1">
      <c r="D103" s="7"/>
    </row>
    <row r="104" spans="4:4" ht="15.75" customHeight="1">
      <c r="D104" s="7"/>
    </row>
    <row r="105" spans="4:4" ht="15.75" customHeight="1">
      <c r="D105" s="7"/>
    </row>
    <row r="106" spans="4:4" ht="15.75" customHeight="1">
      <c r="D106" s="7"/>
    </row>
    <row r="107" spans="4:4" ht="15.75" customHeight="1">
      <c r="D107" s="7"/>
    </row>
    <row r="108" spans="4:4" ht="15.75" customHeight="1">
      <c r="D108" s="7"/>
    </row>
    <row r="109" spans="4:4" ht="15.75" customHeight="1">
      <c r="D109" s="7"/>
    </row>
    <row r="110" spans="4:4" ht="15.75" customHeight="1">
      <c r="D110" s="7"/>
    </row>
    <row r="111" spans="4:4" ht="15.75" customHeight="1">
      <c r="D111" s="7"/>
    </row>
    <row r="112" spans="4:4" ht="15.75" customHeight="1">
      <c r="D112" s="7"/>
    </row>
    <row r="113" spans="4:4" ht="15.75" customHeight="1">
      <c r="D113" s="7"/>
    </row>
    <row r="114" spans="4:4" ht="15.75" customHeight="1">
      <c r="D114" s="7"/>
    </row>
    <row r="115" spans="4:4" ht="15.75" customHeight="1">
      <c r="D115" s="7"/>
    </row>
    <row r="116" spans="4:4" ht="15.75" customHeight="1">
      <c r="D116" s="7"/>
    </row>
    <row r="117" spans="4:4" ht="15.75" customHeight="1">
      <c r="D117" s="7"/>
    </row>
    <row r="118" spans="4:4" ht="15.75" customHeight="1">
      <c r="D118" s="7"/>
    </row>
    <row r="119" spans="4:4" ht="15.75" customHeight="1">
      <c r="D119" s="7"/>
    </row>
    <row r="120" spans="4:4" ht="15.75" customHeight="1">
      <c r="D120" s="7"/>
    </row>
    <row r="121" spans="4:4" ht="15.75" customHeight="1">
      <c r="D121" s="7"/>
    </row>
    <row r="122" spans="4:4" ht="15.75" customHeight="1">
      <c r="D122" s="7"/>
    </row>
    <row r="123" spans="4:4" ht="15.75" customHeight="1">
      <c r="D123" s="7"/>
    </row>
    <row r="124" spans="4:4" ht="15.75" customHeight="1">
      <c r="D124" s="7"/>
    </row>
    <row r="125" spans="4:4" ht="15.75" customHeight="1">
      <c r="D125" s="7"/>
    </row>
    <row r="126" spans="4:4" ht="15.75" customHeight="1">
      <c r="D126" s="7"/>
    </row>
    <row r="127" spans="4:4" ht="15.75" customHeight="1">
      <c r="D127" s="7"/>
    </row>
    <row r="128" spans="4:4" ht="15.75" customHeight="1">
      <c r="D128" s="7"/>
    </row>
    <row r="129" spans="4:4" ht="15.75" customHeight="1">
      <c r="D129" s="7"/>
    </row>
    <row r="130" spans="4:4" ht="15.75" customHeight="1">
      <c r="D130" s="7"/>
    </row>
    <row r="131" spans="4:4" ht="15.75" customHeight="1">
      <c r="D131" s="7"/>
    </row>
    <row r="132" spans="4:4" ht="15.75" customHeight="1">
      <c r="D132" s="7"/>
    </row>
    <row r="133" spans="4:4" ht="15.75" customHeight="1">
      <c r="D133" s="7"/>
    </row>
    <row r="134" spans="4:4" ht="15.75" customHeight="1">
      <c r="D134" s="7"/>
    </row>
    <row r="135" spans="4:4" ht="15.75" customHeight="1">
      <c r="D135" s="7"/>
    </row>
    <row r="136" spans="4:4" ht="15.75" customHeight="1">
      <c r="D136" s="7"/>
    </row>
    <row r="137" spans="4:4" ht="15.75" customHeight="1">
      <c r="D137" s="7"/>
    </row>
    <row r="138" spans="4:4" ht="15.75" customHeight="1">
      <c r="D138" s="7"/>
    </row>
    <row r="139" spans="4:4" ht="15.75" customHeight="1">
      <c r="D139" s="7"/>
    </row>
    <row r="140" spans="4:4" ht="15.75" customHeight="1">
      <c r="D140" s="7"/>
    </row>
    <row r="141" spans="4:4" ht="15.75" customHeight="1">
      <c r="D141" s="7"/>
    </row>
    <row r="142" spans="4:4" ht="15.75" customHeight="1">
      <c r="D142" s="7"/>
    </row>
    <row r="143" spans="4:4" ht="15.75" customHeight="1">
      <c r="D143" s="7"/>
    </row>
    <row r="144" spans="4:4" ht="15.75" customHeight="1">
      <c r="D144" s="7"/>
    </row>
    <row r="145" spans="4:4" ht="15.75" customHeight="1">
      <c r="D145" s="7"/>
    </row>
    <row r="146" spans="4:4" ht="15.75" customHeight="1">
      <c r="D146" s="7"/>
    </row>
    <row r="147" spans="4:4" ht="15.75" customHeight="1">
      <c r="D147" s="7"/>
    </row>
    <row r="148" spans="4:4" ht="15.75" customHeight="1">
      <c r="D148" s="7"/>
    </row>
    <row r="149" spans="4:4" ht="15.75" customHeight="1">
      <c r="D149" s="7"/>
    </row>
    <row r="150" spans="4:4" ht="15.75" customHeight="1">
      <c r="D150" s="7"/>
    </row>
    <row r="151" spans="4:4" ht="15.75" customHeight="1">
      <c r="D151" s="7"/>
    </row>
    <row r="152" spans="4:4" ht="15.75" customHeight="1">
      <c r="D152" s="7"/>
    </row>
    <row r="153" spans="4:4" ht="15.75" customHeight="1">
      <c r="D153" s="7"/>
    </row>
    <row r="154" spans="4:4" ht="15.75" customHeight="1">
      <c r="D154" s="7"/>
    </row>
    <row r="155" spans="4:4" ht="15.75" customHeight="1">
      <c r="D155" s="7"/>
    </row>
    <row r="156" spans="4:4" ht="15.75" customHeight="1">
      <c r="D156" s="7"/>
    </row>
    <row r="157" spans="4:4" ht="15.75" customHeight="1">
      <c r="D157" s="7"/>
    </row>
    <row r="158" spans="4:4" ht="15.75" customHeight="1">
      <c r="D158" s="7"/>
    </row>
    <row r="159" spans="4:4" ht="15.75" customHeight="1">
      <c r="D159" s="7"/>
    </row>
    <row r="160" spans="4:4" ht="15.75" customHeight="1">
      <c r="D160" s="7"/>
    </row>
    <row r="161" spans="4:4" ht="15.75" customHeight="1">
      <c r="D161" s="7"/>
    </row>
    <row r="162" spans="4:4" ht="15.75" customHeight="1">
      <c r="D162" s="7"/>
    </row>
    <row r="163" spans="4:4" ht="15.75" customHeight="1">
      <c r="D163" s="7"/>
    </row>
    <row r="164" spans="4:4" ht="15.75" customHeight="1">
      <c r="D164" s="7"/>
    </row>
    <row r="165" spans="4:4" ht="15.75" customHeight="1">
      <c r="D165" s="7"/>
    </row>
    <row r="166" spans="4:4" ht="15.75" customHeight="1">
      <c r="D166" s="7"/>
    </row>
    <row r="167" spans="4:4" ht="15.75" customHeight="1">
      <c r="D167" s="7"/>
    </row>
    <row r="168" spans="4:4" ht="15.75" customHeight="1">
      <c r="D168" s="7"/>
    </row>
    <row r="169" spans="4:4" ht="15.75" customHeight="1">
      <c r="D169" s="7"/>
    </row>
    <row r="170" spans="4:4" ht="15.75" customHeight="1">
      <c r="D170" s="7"/>
    </row>
    <row r="171" spans="4:4" ht="15.75" customHeight="1">
      <c r="D171" s="7"/>
    </row>
    <row r="172" spans="4:4" ht="15.75" customHeight="1">
      <c r="D172" s="7"/>
    </row>
    <row r="173" spans="4:4" ht="15.75" customHeight="1">
      <c r="D173" s="7"/>
    </row>
    <row r="174" spans="4:4" ht="15.75" customHeight="1">
      <c r="D174" s="7"/>
    </row>
    <row r="175" spans="4:4" ht="15.75" customHeight="1">
      <c r="D175" s="7"/>
    </row>
    <row r="176" spans="4:4" ht="15.75" customHeight="1">
      <c r="D176" s="7"/>
    </row>
    <row r="177" spans="4:4" ht="15.75" customHeight="1">
      <c r="D177" s="7"/>
    </row>
    <row r="178" spans="4:4" ht="15.75" customHeight="1">
      <c r="D178" s="7"/>
    </row>
    <row r="179" spans="4:4" ht="15.75" customHeight="1">
      <c r="D179" s="7"/>
    </row>
    <row r="180" spans="4:4" ht="15.75" customHeight="1">
      <c r="D180" s="7"/>
    </row>
    <row r="181" spans="4:4" ht="15.75" customHeight="1">
      <c r="D181" s="7"/>
    </row>
    <row r="182" spans="4:4" ht="15.75" customHeight="1">
      <c r="D182" s="7"/>
    </row>
    <row r="183" spans="4:4" ht="15.75" customHeight="1">
      <c r="D183" s="7"/>
    </row>
    <row r="184" spans="4:4" ht="15.75" customHeight="1">
      <c r="D184" s="7"/>
    </row>
    <row r="185" spans="4:4" ht="15.75" customHeight="1">
      <c r="D185" s="7"/>
    </row>
    <row r="186" spans="4:4" ht="15.75" customHeight="1">
      <c r="D186" s="7"/>
    </row>
    <row r="187" spans="4:4" ht="15.75" customHeight="1">
      <c r="D187" s="7"/>
    </row>
    <row r="188" spans="4:4" ht="15.75" customHeight="1">
      <c r="D188" s="7"/>
    </row>
    <row r="189" spans="4:4" ht="15.75" customHeight="1">
      <c r="D189" s="7"/>
    </row>
    <row r="190" spans="4:4" ht="15.75" customHeight="1">
      <c r="D190" s="7"/>
    </row>
    <row r="191" spans="4:4" ht="15.75" customHeight="1">
      <c r="D191" s="7"/>
    </row>
    <row r="192" spans="4:4" ht="15.75" customHeight="1">
      <c r="D192" s="7"/>
    </row>
    <row r="193" spans="4:4" ht="15.75" customHeight="1">
      <c r="D193" s="7"/>
    </row>
    <row r="194" spans="4:4" ht="15.75" customHeight="1">
      <c r="D194" s="7"/>
    </row>
    <row r="195" spans="4:4" ht="15.75" customHeight="1">
      <c r="D195" s="7"/>
    </row>
    <row r="196" spans="4:4" ht="15.75" customHeight="1">
      <c r="D196" s="7"/>
    </row>
    <row r="197" spans="4:4" ht="15.75" customHeight="1">
      <c r="D197" s="7"/>
    </row>
    <row r="198" spans="4:4" ht="15.75" customHeight="1">
      <c r="D198" s="7"/>
    </row>
    <row r="199" spans="4:4" ht="15.75" customHeight="1">
      <c r="D199" s="7"/>
    </row>
    <row r="200" spans="4:4" ht="15.75" customHeight="1">
      <c r="D200" s="7"/>
    </row>
    <row r="201" spans="4:4" ht="15.75" customHeight="1">
      <c r="D201" s="7"/>
    </row>
    <row r="202" spans="4:4" ht="15.75" customHeight="1">
      <c r="D202" s="7"/>
    </row>
    <row r="203" spans="4:4" ht="15.75" customHeight="1">
      <c r="D203" s="7"/>
    </row>
    <row r="204" spans="4:4" ht="15.75" customHeight="1">
      <c r="D204" s="7"/>
    </row>
    <row r="205" spans="4:4" ht="15.75" customHeight="1">
      <c r="D205" s="7"/>
    </row>
    <row r="206" spans="4:4" ht="15.75" customHeight="1">
      <c r="D206" s="7"/>
    </row>
    <row r="207" spans="4:4" ht="15.75" customHeight="1">
      <c r="D207" s="7"/>
    </row>
    <row r="208" spans="4:4" ht="15.75" customHeight="1">
      <c r="D208" s="7"/>
    </row>
    <row r="209" spans="4:4" ht="15.75" customHeight="1">
      <c r="D209" s="7"/>
    </row>
    <row r="210" spans="4:4" ht="15.75" customHeight="1">
      <c r="D210" s="7"/>
    </row>
    <row r="211" spans="4:4" ht="15.75" customHeight="1">
      <c r="D211" s="7"/>
    </row>
    <row r="212" spans="4:4" ht="15.75" customHeight="1">
      <c r="D212" s="7"/>
    </row>
    <row r="213" spans="4:4" ht="15.75" customHeight="1">
      <c r="D213" s="7"/>
    </row>
    <row r="214" spans="4:4" ht="15.75" customHeight="1">
      <c r="D214" s="7"/>
    </row>
    <row r="215" spans="4:4" ht="15.75" customHeight="1">
      <c r="D215" s="7"/>
    </row>
    <row r="216" spans="4:4" ht="15.75" customHeight="1">
      <c r="D216" s="7"/>
    </row>
    <row r="217" spans="4:4" ht="15.75" customHeight="1">
      <c r="D217" s="7"/>
    </row>
    <row r="218" spans="4:4" ht="15.75" customHeight="1">
      <c r="D218" s="7"/>
    </row>
    <row r="219" spans="4:4" ht="15.75" customHeight="1">
      <c r="D219" s="7"/>
    </row>
    <row r="220" spans="4:4" ht="15.75" customHeight="1">
      <c r="D220" s="7"/>
    </row>
    <row r="221" spans="4:4" ht="15.75" customHeight="1">
      <c r="D221" s="7"/>
    </row>
    <row r="222" spans="4:4" ht="15.75" customHeight="1">
      <c r="D222" s="7"/>
    </row>
    <row r="223" spans="4:4" ht="15.75" customHeight="1">
      <c r="D223" s="7"/>
    </row>
    <row r="224" spans="4:4" ht="15.75" customHeight="1">
      <c r="D224" s="7"/>
    </row>
    <row r="225" spans="4:4" ht="15.75" customHeight="1">
      <c r="D225" s="7"/>
    </row>
    <row r="226" spans="4:4" ht="15.75" customHeight="1">
      <c r="D226" s="7"/>
    </row>
    <row r="227" spans="4:4" ht="15.75" customHeight="1">
      <c r="D227" s="7"/>
    </row>
    <row r="228" spans="4:4" ht="15.75" customHeight="1">
      <c r="D228" s="7"/>
    </row>
    <row r="229" spans="4:4" ht="15.75" customHeight="1">
      <c r="D229" s="7"/>
    </row>
    <row r="230" spans="4:4" ht="15.75" customHeight="1">
      <c r="D230" s="7"/>
    </row>
    <row r="231" spans="4:4" ht="15.75" customHeight="1">
      <c r="D231" s="7"/>
    </row>
    <row r="232" spans="4:4" ht="15.75" customHeight="1">
      <c r="D232" s="7"/>
    </row>
    <row r="233" spans="4:4" ht="15.75" customHeight="1">
      <c r="D233" s="7"/>
    </row>
    <row r="234" spans="4:4" ht="15.75" customHeight="1">
      <c r="D234" s="7"/>
    </row>
    <row r="235" spans="4:4" ht="15.75" customHeight="1">
      <c r="D235" s="7"/>
    </row>
    <row r="236" spans="4:4" ht="15.75" customHeight="1">
      <c r="D236" s="7"/>
    </row>
    <row r="237" spans="4:4" ht="15.75" customHeight="1">
      <c r="D237" s="7"/>
    </row>
    <row r="238" spans="4:4" ht="15.75" customHeight="1">
      <c r="D238" s="7"/>
    </row>
    <row r="239" spans="4:4" ht="15.75" customHeight="1">
      <c r="D239" s="7"/>
    </row>
    <row r="240" spans="4:4" ht="15.75" customHeight="1">
      <c r="D240" s="7"/>
    </row>
    <row r="241" spans="4:4" ht="15.75" customHeight="1">
      <c r="D241" s="7"/>
    </row>
    <row r="242" spans="4:4" ht="15.75" customHeight="1">
      <c r="D242" s="7"/>
    </row>
    <row r="243" spans="4:4" ht="15.75" customHeight="1">
      <c r="D243" s="7"/>
    </row>
    <row r="244" spans="4:4" ht="15.75" customHeight="1">
      <c r="D244" s="7"/>
    </row>
    <row r="245" spans="4:4" ht="15.75" customHeight="1">
      <c r="D245" s="7"/>
    </row>
    <row r="246" spans="4:4" ht="15.75" customHeight="1">
      <c r="D246" s="7"/>
    </row>
    <row r="247" spans="4:4" ht="15.75" customHeight="1">
      <c r="D247" s="7"/>
    </row>
    <row r="248" spans="4:4" ht="15.75" customHeight="1">
      <c r="D248" s="7"/>
    </row>
    <row r="249" spans="4:4" ht="15.75" customHeight="1">
      <c r="D249" s="7"/>
    </row>
    <row r="250" spans="4:4" ht="15.75" customHeight="1">
      <c r="D250" s="7"/>
    </row>
    <row r="251" spans="4:4" ht="15.75" customHeight="1">
      <c r="D251" s="7"/>
    </row>
    <row r="252" spans="4:4" ht="15.75" customHeight="1">
      <c r="D252" s="7"/>
    </row>
    <row r="253" spans="4:4" ht="15.75" customHeight="1">
      <c r="D253" s="7"/>
    </row>
    <row r="254" spans="4:4" ht="15.75" customHeight="1">
      <c r="D254" s="7"/>
    </row>
    <row r="255" spans="4:4" ht="15.75" customHeight="1">
      <c r="D255" s="7"/>
    </row>
    <row r="256" spans="4:4" ht="15.75" customHeight="1">
      <c r="D256" s="7"/>
    </row>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sheetData>
  <autoFilter ref="A1:G56" xr:uid="{00000000-0009-0000-0000-000001000000}"/>
  <mergeCells count="15">
    <mergeCell ref="T39:T40"/>
    <mergeCell ref="U39:U40"/>
    <mergeCell ref="V39:V40"/>
    <mergeCell ref="H39:H40"/>
    <mergeCell ref="I39:I40"/>
    <mergeCell ref="J39:J40"/>
    <mergeCell ref="K39:K40"/>
    <mergeCell ref="L39:L40"/>
    <mergeCell ref="M39:M40"/>
    <mergeCell ref="N39:N40"/>
    <mergeCell ref="O39:O40"/>
    <mergeCell ref="P39:P40"/>
    <mergeCell ref="Q39:Q40"/>
    <mergeCell ref="R39:R40"/>
    <mergeCell ref="S39:S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Y998"/>
  <sheetViews>
    <sheetView topLeftCell="J1" workbookViewId="0">
      <pane ySplit="1" topLeftCell="A2" activePane="bottomLeft" state="frozen"/>
      <selection pane="bottomLeft" sqref="A1:V1"/>
    </sheetView>
  </sheetViews>
  <sheetFormatPr baseColWidth="10" defaultColWidth="12.5703125" defaultRowHeight="15" customHeight="1"/>
  <cols>
    <col min="1" max="1" width="17.7109375" customWidth="1"/>
    <col min="2" max="2" width="43.5703125" customWidth="1"/>
    <col min="3" max="3" width="54.42578125" customWidth="1"/>
    <col min="4" max="4" width="20.42578125" customWidth="1"/>
    <col min="5" max="5" width="6" customWidth="1"/>
    <col min="6" max="6" width="21.140625" customWidth="1"/>
    <col min="7" max="7" width="22.7109375" customWidth="1"/>
    <col min="8" max="8" width="21" customWidth="1"/>
    <col min="9" max="9" width="19.42578125" customWidth="1"/>
    <col min="10" max="10" width="17.42578125" customWidth="1"/>
    <col min="11" max="11" width="21" customWidth="1"/>
    <col min="12" max="12" width="14.5703125" customWidth="1"/>
    <col min="13" max="13" width="17.42578125" customWidth="1"/>
    <col min="14" max="14" width="21" customWidth="1"/>
    <col min="15" max="15" width="14.5703125" customWidth="1"/>
    <col min="16" max="16" width="17.42578125" customWidth="1"/>
    <col min="17" max="17" width="21" customWidth="1"/>
    <col min="18" max="18" width="14.5703125" customWidth="1"/>
    <col min="19" max="19" width="17.42578125" customWidth="1"/>
    <col min="20" max="20" width="21" customWidth="1"/>
    <col min="21" max="21" width="14.5703125" customWidth="1"/>
    <col min="22" max="22" width="38" customWidth="1"/>
  </cols>
  <sheetData>
    <row r="1" spans="1:25" ht="15.75" customHeight="1">
      <c r="A1" s="65" t="s">
        <v>0</v>
      </c>
      <c r="B1" s="66" t="s">
        <v>1</v>
      </c>
      <c r="C1" s="66" t="s">
        <v>2</v>
      </c>
      <c r="D1" s="66" t="s">
        <v>4</v>
      </c>
      <c r="E1" s="66" t="s">
        <v>5</v>
      </c>
      <c r="F1" s="66" t="s">
        <v>6</v>
      </c>
      <c r="G1" s="66" t="s">
        <v>139</v>
      </c>
      <c r="H1" s="66" t="s">
        <v>55</v>
      </c>
      <c r="I1" s="66" t="s">
        <v>140</v>
      </c>
      <c r="J1" s="66" t="s">
        <v>141</v>
      </c>
      <c r="K1" s="66" t="s">
        <v>142</v>
      </c>
      <c r="L1" s="66" t="s">
        <v>143</v>
      </c>
      <c r="M1" s="66" t="s">
        <v>144</v>
      </c>
      <c r="N1" s="66" t="s">
        <v>145</v>
      </c>
      <c r="O1" s="66" t="s">
        <v>146</v>
      </c>
      <c r="P1" s="66" t="s">
        <v>147</v>
      </c>
      <c r="Q1" s="66" t="s">
        <v>148</v>
      </c>
      <c r="R1" s="66" t="s">
        <v>149</v>
      </c>
      <c r="S1" s="66" t="s">
        <v>150</v>
      </c>
      <c r="T1" s="66" t="s">
        <v>151</v>
      </c>
      <c r="U1" s="66" t="s">
        <v>152</v>
      </c>
      <c r="V1" s="66" t="s">
        <v>7</v>
      </c>
    </row>
    <row r="2" spans="1:25" s="13" customFormat="1" ht="23.25" customHeight="1">
      <c r="A2" s="8">
        <v>3</v>
      </c>
      <c r="B2" s="9" t="s">
        <v>12</v>
      </c>
      <c r="C2" s="9" t="s">
        <v>10</v>
      </c>
      <c r="D2" s="9">
        <v>7794</v>
      </c>
      <c r="E2" s="9">
        <v>7</v>
      </c>
      <c r="F2" s="11" t="s">
        <v>153</v>
      </c>
      <c r="G2" s="40">
        <v>54783000</v>
      </c>
      <c r="H2" s="40">
        <v>54783000</v>
      </c>
      <c r="I2" s="40">
        <v>54783000</v>
      </c>
      <c r="J2" s="40">
        <v>120840000</v>
      </c>
      <c r="K2" s="40">
        <v>120840000</v>
      </c>
      <c r="L2" s="40">
        <f>K2</f>
        <v>120840000</v>
      </c>
      <c r="M2" s="40">
        <v>166236000</v>
      </c>
      <c r="N2" s="40">
        <v>166236000</v>
      </c>
      <c r="O2" s="40">
        <v>166236000</v>
      </c>
      <c r="P2" s="40">
        <v>235863000</v>
      </c>
      <c r="Q2" s="40">
        <v>235863000</v>
      </c>
      <c r="R2" s="40">
        <v>235863000</v>
      </c>
      <c r="S2" s="40">
        <v>59080000</v>
      </c>
      <c r="T2" s="40">
        <v>59080000</v>
      </c>
      <c r="U2" s="40">
        <v>59080000</v>
      </c>
      <c r="V2" s="11" t="s">
        <v>154</v>
      </c>
      <c r="W2" s="12"/>
      <c r="X2" s="12"/>
      <c r="Y2" s="12"/>
    </row>
    <row r="3" spans="1:25" s="13" customFormat="1" ht="24" customHeight="1">
      <c r="A3" s="8">
        <v>4</v>
      </c>
      <c r="B3" s="9" t="s">
        <v>13</v>
      </c>
      <c r="C3" s="9" t="s">
        <v>10</v>
      </c>
      <c r="D3" s="9">
        <v>7794</v>
      </c>
      <c r="E3" s="9" t="s">
        <v>155</v>
      </c>
      <c r="F3" s="11" t="s">
        <v>156</v>
      </c>
      <c r="G3" s="40">
        <v>18730000</v>
      </c>
      <c r="H3" s="40">
        <v>18730000</v>
      </c>
      <c r="I3" s="40">
        <v>18730000</v>
      </c>
      <c r="J3" s="40">
        <v>38360000</v>
      </c>
      <c r="K3" s="40">
        <v>38360000</v>
      </c>
      <c r="L3" s="40">
        <v>38360000</v>
      </c>
      <c r="M3" s="40">
        <v>56303066</v>
      </c>
      <c r="N3" s="40">
        <v>56303066</v>
      </c>
      <c r="O3" s="40">
        <v>56303066</v>
      </c>
      <c r="P3" s="40">
        <v>679925000</v>
      </c>
      <c r="Q3" s="40">
        <v>679925000</v>
      </c>
      <c r="R3" s="40">
        <v>679925000</v>
      </c>
      <c r="S3" s="40">
        <v>81487100</v>
      </c>
      <c r="T3" s="40">
        <v>81487100</v>
      </c>
      <c r="U3" s="40">
        <v>81487100</v>
      </c>
      <c r="V3" s="11" t="s">
        <v>157</v>
      </c>
      <c r="W3" s="12"/>
      <c r="X3" s="12"/>
      <c r="Y3" s="12"/>
    </row>
    <row r="4" spans="1:25" s="13" customFormat="1" ht="24" customHeight="1">
      <c r="A4" s="8">
        <v>4</v>
      </c>
      <c r="B4" s="9" t="s">
        <v>13</v>
      </c>
      <c r="C4" s="9" t="s">
        <v>10</v>
      </c>
      <c r="D4" s="9">
        <v>7702</v>
      </c>
      <c r="E4" s="9">
        <v>3</v>
      </c>
      <c r="F4" s="11" t="s">
        <v>158</v>
      </c>
      <c r="G4" s="40">
        <v>171232872</v>
      </c>
      <c r="H4" s="40">
        <v>164967872</v>
      </c>
      <c r="I4" s="40">
        <v>164967872</v>
      </c>
      <c r="J4" s="40">
        <v>339715000</v>
      </c>
      <c r="K4" s="40">
        <v>339715000</v>
      </c>
      <c r="L4" s="40">
        <v>339715000</v>
      </c>
      <c r="M4" s="40">
        <v>322316934</v>
      </c>
      <c r="N4" s="40">
        <v>322316934</v>
      </c>
      <c r="O4" s="40">
        <v>322316934</v>
      </c>
      <c r="P4" s="40">
        <v>268679000</v>
      </c>
      <c r="Q4" s="40">
        <v>267029333</v>
      </c>
      <c r="R4" s="40">
        <v>267029333</v>
      </c>
      <c r="S4" s="40">
        <v>115503000</v>
      </c>
      <c r="T4" s="40">
        <v>115503000</v>
      </c>
      <c r="U4" s="40">
        <v>115503000</v>
      </c>
      <c r="V4" s="11" t="s">
        <v>159</v>
      </c>
    </row>
    <row r="5" spans="1:25" s="13" customFormat="1" ht="24.75" customHeight="1">
      <c r="A5" s="8">
        <v>5</v>
      </c>
      <c r="B5" s="9" t="s">
        <v>14</v>
      </c>
      <c r="C5" s="9" t="s">
        <v>10</v>
      </c>
      <c r="D5" s="9">
        <v>7794</v>
      </c>
      <c r="E5" s="9" t="s">
        <v>160</v>
      </c>
      <c r="F5" s="11" t="s">
        <v>161</v>
      </c>
      <c r="G5" s="40">
        <v>525059163</v>
      </c>
      <c r="H5" s="40">
        <v>523259000</v>
      </c>
      <c r="I5" s="40">
        <v>523259000</v>
      </c>
      <c r="J5" s="40">
        <v>778259000</v>
      </c>
      <c r="K5" s="40">
        <v>763842500</v>
      </c>
      <c r="L5" s="40">
        <v>763842500</v>
      </c>
      <c r="M5" s="40">
        <v>1179925068</v>
      </c>
      <c r="N5" s="40">
        <v>1177720566</v>
      </c>
      <c r="O5" s="40">
        <v>1177720566</v>
      </c>
      <c r="P5" s="40">
        <v>1022859799</v>
      </c>
      <c r="Q5" s="40">
        <v>1004498067</v>
      </c>
      <c r="R5" s="40">
        <v>1004498067</v>
      </c>
      <c r="S5" s="40">
        <v>508797933</v>
      </c>
      <c r="T5" s="40">
        <v>508797933</v>
      </c>
      <c r="U5" s="40">
        <v>508797933</v>
      </c>
      <c r="V5" s="11" t="s">
        <v>162</v>
      </c>
      <c r="W5" s="12"/>
      <c r="X5" s="12"/>
      <c r="Y5" s="12"/>
    </row>
    <row r="6" spans="1:25" s="13" customFormat="1" ht="15.75" customHeight="1">
      <c r="A6" s="8">
        <v>6</v>
      </c>
      <c r="B6" s="9" t="s">
        <v>15</v>
      </c>
      <c r="C6" s="9" t="s">
        <v>10</v>
      </c>
      <c r="D6" s="9" t="s">
        <v>62</v>
      </c>
      <c r="E6" s="9"/>
      <c r="F6" s="11"/>
      <c r="G6" s="40"/>
      <c r="H6" s="40"/>
      <c r="I6" s="40"/>
      <c r="J6" s="40"/>
      <c r="K6" s="40"/>
      <c r="L6" s="40"/>
      <c r="M6" s="40"/>
      <c r="N6" s="40"/>
      <c r="O6" s="40"/>
      <c r="P6" s="40"/>
      <c r="Q6" s="40"/>
      <c r="R6" s="40"/>
      <c r="S6" s="40"/>
      <c r="T6" s="40"/>
      <c r="U6" s="40"/>
      <c r="V6" s="11"/>
    </row>
    <row r="7" spans="1:25" s="13" customFormat="1" ht="21.75" customHeight="1">
      <c r="A7" s="8">
        <v>7</v>
      </c>
      <c r="B7" s="9" t="s">
        <v>16</v>
      </c>
      <c r="C7" s="9" t="s">
        <v>10</v>
      </c>
      <c r="D7" s="9">
        <v>7794</v>
      </c>
      <c r="E7" s="9">
        <v>3</v>
      </c>
      <c r="F7" s="11" t="s">
        <v>163</v>
      </c>
      <c r="G7" s="40">
        <v>13280000</v>
      </c>
      <c r="H7" s="40">
        <v>13280000</v>
      </c>
      <c r="I7" s="40">
        <v>13280000</v>
      </c>
      <c r="J7" s="40">
        <v>29920000</v>
      </c>
      <c r="K7" s="40">
        <v>29920000</v>
      </c>
      <c r="L7" s="40">
        <v>29920000</v>
      </c>
      <c r="M7" s="40">
        <v>33527600</v>
      </c>
      <c r="N7" s="40">
        <v>33527600</v>
      </c>
      <c r="O7" s="40">
        <v>33527600</v>
      </c>
      <c r="P7" s="40">
        <v>36120000</v>
      </c>
      <c r="Q7" s="40">
        <v>36120000</v>
      </c>
      <c r="R7" s="40">
        <v>36120000</v>
      </c>
      <c r="S7" s="40">
        <v>25015400</v>
      </c>
      <c r="T7" s="40">
        <v>25015400</v>
      </c>
      <c r="U7" s="40">
        <v>25015400</v>
      </c>
      <c r="V7" s="11" t="s">
        <v>164</v>
      </c>
      <c r="W7" s="12"/>
      <c r="X7" s="12"/>
      <c r="Y7" s="12"/>
    </row>
    <row r="8" spans="1:25" s="13" customFormat="1" ht="24" customHeight="1">
      <c r="A8" s="8">
        <v>8</v>
      </c>
      <c r="B8" s="9" t="s">
        <v>17</v>
      </c>
      <c r="C8" s="9" t="s">
        <v>10</v>
      </c>
      <c r="D8" s="18">
        <v>7769</v>
      </c>
      <c r="E8" s="18">
        <v>1</v>
      </c>
      <c r="F8" s="15" t="s">
        <v>165</v>
      </c>
      <c r="G8" s="40">
        <v>1985716202</v>
      </c>
      <c r="H8" s="40">
        <v>835562923</v>
      </c>
      <c r="I8" s="40">
        <v>835562923</v>
      </c>
      <c r="J8" s="40">
        <v>9845577030</v>
      </c>
      <c r="K8" s="40">
        <v>3983407525</v>
      </c>
      <c r="L8" s="40">
        <v>3983407525</v>
      </c>
      <c r="M8" s="40">
        <v>8982847287</v>
      </c>
      <c r="N8" s="40">
        <v>8455144600</v>
      </c>
      <c r="O8" s="40">
        <v>8455144600</v>
      </c>
      <c r="P8" s="40">
        <v>9362077360</v>
      </c>
      <c r="Q8" s="40">
        <v>7244411016</v>
      </c>
      <c r="R8" s="40">
        <v>7244411016</v>
      </c>
      <c r="S8" s="40">
        <v>596053844</v>
      </c>
      <c r="T8" s="40">
        <v>596053844</v>
      </c>
      <c r="U8" s="40">
        <v>596053844</v>
      </c>
      <c r="V8" s="15" t="s">
        <v>166</v>
      </c>
    </row>
    <row r="9" spans="1:25" s="13" customFormat="1" ht="15.75" customHeight="1">
      <c r="A9" s="8">
        <v>9</v>
      </c>
      <c r="B9" s="9" t="s">
        <v>18</v>
      </c>
      <c r="C9" s="9" t="s">
        <v>10</v>
      </c>
      <c r="D9" s="9"/>
      <c r="E9" s="9"/>
      <c r="F9" s="9"/>
      <c r="G9" s="40"/>
      <c r="H9" s="40"/>
      <c r="I9" s="40"/>
      <c r="J9" s="40"/>
      <c r="K9" s="40"/>
      <c r="L9" s="40"/>
      <c r="M9" s="40"/>
      <c r="N9" s="40"/>
      <c r="O9" s="40"/>
      <c r="P9" s="40"/>
      <c r="Q9" s="40"/>
      <c r="R9" s="40"/>
      <c r="S9" s="40"/>
      <c r="T9" s="40"/>
      <c r="U9" s="40"/>
      <c r="V9" s="9" t="s">
        <v>76</v>
      </c>
    </row>
    <row r="10" spans="1:25" s="13" customFormat="1" ht="15.75" customHeight="1">
      <c r="A10" s="8">
        <v>10</v>
      </c>
      <c r="B10" s="9" t="s">
        <v>19</v>
      </c>
      <c r="C10" s="9" t="s">
        <v>10</v>
      </c>
      <c r="D10" s="9">
        <v>7814</v>
      </c>
      <c r="E10" s="9">
        <v>1</v>
      </c>
      <c r="F10" s="9" t="s">
        <v>167</v>
      </c>
      <c r="G10" s="40">
        <v>6198940334</v>
      </c>
      <c r="H10" s="40">
        <v>5434616433</v>
      </c>
      <c r="I10" s="40">
        <v>5434616433</v>
      </c>
      <c r="J10" s="40">
        <v>13898660233</v>
      </c>
      <c r="K10" s="40">
        <v>13461178024</v>
      </c>
      <c r="L10" s="40">
        <v>13461178024</v>
      </c>
      <c r="M10" s="40">
        <v>14369170059</v>
      </c>
      <c r="N10" s="40">
        <v>13221199957</v>
      </c>
      <c r="O10" s="40">
        <v>13221199957</v>
      </c>
      <c r="P10" s="40">
        <v>24091568201</v>
      </c>
      <c r="Q10" s="40">
        <v>24046869424</v>
      </c>
      <c r="R10" s="40">
        <v>24046869424</v>
      </c>
      <c r="S10" s="40">
        <v>16920570075</v>
      </c>
      <c r="T10" s="40">
        <v>16920570075</v>
      </c>
      <c r="U10" s="40">
        <v>16920570075</v>
      </c>
      <c r="V10" s="9" t="s">
        <v>168</v>
      </c>
    </row>
    <row r="11" spans="1:25" s="13" customFormat="1" ht="15.75" customHeight="1">
      <c r="A11" s="8">
        <v>10</v>
      </c>
      <c r="B11" s="9" t="s">
        <v>19</v>
      </c>
      <c r="C11" s="9" t="s">
        <v>10</v>
      </c>
      <c r="D11" s="9">
        <v>7814</v>
      </c>
      <c r="E11" s="9">
        <v>2</v>
      </c>
      <c r="F11" s="9" t="s">
        <v>169</v>
      </c>
      <c r="G11" s="40">
        <v>597226000</v>
      </c>
      <c r="H11" s="40">
        <v>587239000</v>
      </c>
      <c r="I11" s="40">
        <v>587239000</v>
      </c>
      <c r="J11" s="40">
        <v>955280000</v>
      </c>
      <c r="K11" s="40">
        <v>948930700</v>
      </c>
      <c r="L11" s="40">
        <v>948930700</v>
      </c>
      <c r="M11" s="40">
        <v>1101525033</v>
      </c>
      <c r="N11" s="40">
        <v>1084025033</v>
      </c>
      <c r="O11" s="40">
        <v>1084025033</v>
      </c>
      <c r="P11" s="40">
        <v>1038809360</v>
      </c>
      <c r="Q11" s="40">
        <v>1037520000</v>
      </c>
      <c r="R11" s="40">
        <v>1037520000</v>
      </c>
      <c r="S11" s="40">
        <v>576284000</v>
      </c>
      <c r="T11" s="40">
        <v>576284000</v>
      </c>
      <c r="U11" s="40">
        <v>576284000</v>
      </c>
      <c r="V11" s="9" t="s">
        <v>170</v>
      </c>
    </row>
    <row r="12" spans="1:25" s="13" customFormat="1" ht="15.75" customHeight="1">
      <c r="A12" s="8">
        <v>10</v>
      </c>
      <c r="B12" s="9" t="s">
        <v>19</v>
      </c>
      <c r="C12" s="9" t="s">
        <v>10</v>
      </c>
      <c r="D12" s="9">
        <v>7814</v>
      </c>
      <c r="E12" s="9">
        <v>3</v>
      </c>
      <c r="F12" s="9" t="s">
        <v>171</v>
      </c>
      <c r="G12" s="40">
        <v>159235000</v>
      </c>
      <c r="H12" s="40">
        <v>156353000</v>
      </c>
      <c r="I12" s="40">
        <v>156353000</v>
      </c>
      <c r="J12" s="40">
        <v>493662991</v>
      </c>
      <c r="K12" s="40">
        <v>486662991</v>
      </c>
      <c r="L12" s="40">
        <v>486662991</v>
      </c>
      <c r="M12" s="40">
        <v>587018233</v>
      </c>
      <c r="N12" s="40">
        <v>577834233</v>
      </c>
      <c r="O12" s="40">
        <v>577834233</v>
      </c>
      <c r="P12" s="40">
        <v>357164000</v>
      </c>
      <c r="Q12" s="40">
        <v>357164000</v>
      </c>
      <c r="R12" s="40">
        <v>357164000</v>
      </c>
      <c r="S12" s="40">
        <v>256639000</v>
      </c>
      <c r="T12" s="40">
        <v>256639000</v>
      </c>
      <c r="U12" s="40">
        <v>256639000</v>
      </c>
      <c r="V12" s="9" t="s">
        <v>172</v>
      </c>
    </row>
    <row r="13" spans="1:25" s="13" customFormat="1" ht="15.75" customHeight="1">
      <c r="A13" s="8">
        <v>11</v>
      </c>
      <c r="B13" s="9" t="s">
        <v>20</v>
      </c>
      <c r="C13" s="9" t="s">
        <v>10</v>
      </c>
      <c r="D13" s="18">
        <v>7769</v>
      </c>
      <c r="E13" s="18">
        <v>4</v>
      </c>
      <c r="F13" s="15" t="s">
        <v>173</v>
      </c>
      <c r="G13" s="40">
        <v>144912593</v>
      </c>
      <c r="H13" s="40">
        <v>143476093</v>
      </c>
      <c r="I13" s="40">
        <v>143476093</v>
      </c>
      <c r="J13" s="40">
        <v>206428767</v>
      </c>
      <c r="K13" s="40">
        <v>206428767</v>
      </c>
      <c r="L13" s="40">
        <v>206428767</v>
      </c>
      <c r="M13" s="40">
        <v>901344136</v>
      </c>
      <c r="N13" s="40">
        <v>883409396</v>
      </c>
      <c r="O13" s="40">
        <v>883409396</v>
      </c>
      <c r="P13" s="40">
        <v>641833000</v>
      </c>
      <c r="Q13" s="40">
        <v>637833000</v>
      </c>
      <c r="R13" s="40">
        <v>637833000</v>
      </c>
      <c r="S13" s="40">
        <v>239287000</v>
      </c>
      <c r="T13" s="40">
        <v>239287000</v>
      </c>
      <c r="U13" s="40">
        <v>239287000</v>
      </c>
      <c r="V13" s="15" t="s">
        <v>174</v>
      </c>
    </row>
    <row r="14" spans="1:25" s="13" customFormat="1" ht="15.75" customHeight="1">
      <c r="A14" s="8">
        <v>12</v>
      </c>
      <c r="B14" s="9" t="s">
        <v>19</v>
      </c>
      <c r="C14" s="9" t="s">
        <v>10</v>
      </c>
      <c r="D14" s="9" t="s">
        <v>110</v>
      </c>
      <c r="E14" s="9"/>
      <c r="F14" s="9"/>
      <c r="G14" s="40"/>
      <c r="H14" s="40"/>
      <c r="I14" s="40"/>
      <c r="J14" s="40"/>
      <c r="K14" s="40"/>
      <c r="L14" s="40"/>
      <c r="M14" s="40"/>
      <c r="N14" s="40"/>
      <c r="O14" s="40"/>
      <c r="P14" s="40"/>
      <c r="Q14" s="40"/>
      <c r="R14" s="40"/>
      <c r="S14" s="40"/>
      <c r="T14" s="40"/>
      <c r="U14" s="40"/>
      <c r="V14" s="9"/>
    </row>
    <row r="15" spans="1:25" s="13" customFormat="1" ht="15.75" customHeight="1">
      <c r="A15" s="8">
        <v>13</v>
      </c>
      <c r="B15" s="9" t="s">
        <v>21</v>
      </c>
      <c r="C15" s="9" t="s">
        <v>10</v>
      </c>
      <c r="D15" s="18">
        <v>7811</v>
      </c>
      <c r="E15" s="18">
        <v>215</v>
      </c>
      <c r="F15" s="15" t="s">
        <v>175</v>
      </c>
      <c r="G15" s="40">
        <v>276110000</v>
      </c>
      <c r="H15" s="40">
        <v>266261119</v>
      </c>
      <c r="I15" s="40">
        <v>266261119</v>
      </c>
      <c r="J15" s="40">
        <v>311023000</v>
      </c>
      <c r="K15" s="40">
        <v>303828300</v>
      </c>
      <c r="L15" s="40">
        <v>303828300</v>
      </c>
      <c r="M15" s="40">
        <v>1565041218</v>
      </c>
      <c r="N15" s="40">
        <v>494102551</v>
      </c>
      <c r="O15" s="40">
        <v>494102551</v>
      </c>
      <c r="P15" s="40">
        <v>449009377</v>
      </c>
      <c r="Q15" s="40">
        <v>435175000</v>
      </c>
      <c r="R15" s="40">
        <v>435175000</v>
      </c>
      <c r="S15" s="40">
        <v>158096000</v>
      </c>
      <c r="T15" s="40">
        <v>158096000</v>
      </c>
      <c r="U15" s="40">
        <v>158096000</v>
      </c>
      <c r="V15" s="17" t="s">
        <v>176</v>
      </c>
    </row>
    <row r="16" spans="1:25" s="13" customFormat="1" ht="15.75" customHeight="1">
      <c r="A16" s="8">
        <v>13</v>
      </c>
      <c r="B16" s="9" t="s">
        <v>21</v>
      </c>
      <c r="C16" s="9" t="s">
        <v>10</v>
      </c>
      <c r="D16" s="18">
        <v>7811</v>
      </c>
      <c r="E16" s="18">
        <v>206</v>
      </c>
      <c r="F16" s="15" t="s">
        <v>177</v>
      </c>
      <c r="G16" s="40">
        <v>663215547</v>
      </c>
      <c r="H16" s="40">
        <v>370485449</v>
      </c>
      <c r="I16" s="40">
        <v>370485449</v>
      </c>
      <c r="J16" s="40">
        <v>18071384428</v>
      </c>
      <c r="K16" s="40">
        <v>9638168583</v>
      </c>
      <c r="L16" s="40">
        <v>9638168583</v>
      </c>
      <c r="M16" s="40">
        <v>22018844578</v>
      </c>
      <c r="N16" s="40">
        <v>21512096378</v>
      </c>
      <c r="O16" s="40">
        <v>21512096378</v>
      </c>
      <c r="P16" s="40">
        <v>8029641650</v>
      </c>
      <c r="Q16" s="40">
        <v>1553404000</v>
      </c>
      <c r="R16" s="40">
        <v>1553404000</v>
      </c>
      <c r="S16" s="40">
        <v>1154166000</v>
      </c>
      <c r="T16" s="40">
        <v>1154166000</v>
      </c>
      <c r="U16" s="40">
        <v>1154166000</v>
      </c>
      <c r="V16" s="17" t="s">
        <v>178</v>
      </c>
    </row>
    <row r="17" spans="1:25" s="13" customFormat="1" ht="15.75" customHeight="1">
      <c r="A17" s="8">
        <v>13</v>
      </c>
      <c r="B17" s="9" t="s">
        <v>21</v>
      </c>
      <c r="C17" s="9" t="s">
        <v>10</v>
      </c>
      <c r="D17" s="18">
        <v>7811</v>
      </c>
      <c r="E17" s="18">
        <v>207</v>
      </c>
      <c r="F17" s="15" t="s">
        <v>179</v>
      </c>
      <c r="G17" s="40">
        <v>289140119</v>
      </c>
      <c r="H17" s="40">
        <v>270181119</v>
      </c>
      <c r="I17" s="40">
        <v>270181119</v>
      </c>
      <c r="J17" s="40">
        <v>475202000</v>
      </c>
      <c r="K17" s="40">
        <v>471408933</v>
      </c>
      <c r="L17" s="40">
        <v>471408933</v>
      </c>
      <c r="M17" s="40">
        <v>768389578</v>
      </c>
      <c r="N17" s="40">
        <v>761553611</v>
      </c>
      <c r="O17" s="40">
        <v>761553611</v>
      </c>
      <c r="P17" s="40">
        <v>744171000</v>
      </c>
      <c r="Q17" s="40">
        <v>744171000</v>
      </c>
      <c r="R17" s="40">
        <v>744171000</v>
      </c>
      <c r="S17" s="40">
        <v>361478000</v>
      </c>
      <c r="T17" s="40">
        <v>361478000</v>
      </c>
      <c r="U17" s="40">
        <v>361478000</v>
      </c>
      <c r="V17" s="17" t="s">
        <v>180</v>
      </c>
    </row>
    <row r="18" spans="1:25" s="13" customFormat="1" ht="15.75" customHeight="1">
      <c r="A18" s="8">
        <v>14</v>
      </c>
      <c r="B18" s="9" t="s">
        <v>22</v>
      </c>
      <c r="C18" s="9" t="s">
        <v>10</v>
      </c>
      <c r="D18" s="18">
        <v>7780</v>
      </c>
      <c r="E18" s="18">
        <v>5</v>
      </c>
      <c r="F18" s="15" t="s">
        <v>181</v>
      </c>
      <c r="G18" s="40" t="s">
        <v>68</v>
      </c>
      <c r="H18" s="40" t="s">
        <v>68</v>
      </c>
      <c r="I18" s="40" t="s">
        <v>68</v>
      </c>
      <c r="J18" s="40">
        <v>1500535000</v>
      </c>
      <c r="K18" s="40">
        <v>1499539400</v>
      </c>
      <c r="L18" s="40">
        <v>1499539400</v>
      </c>
      <c r="M18" s="40">
        <v>1465575461</v>
      </c>
      <c r="N18" s="40">
        <v>1463036461</v>
      </c>
      <c r="O18" s="40">
        <v>1463036461</v>
      </c>
      <c r="P18" s="40">
        <v>2279648779</v>
      </c>
      <c r="Q18" s="40">
        <v>2278052779</v>
      </c>
      <c r="R18" s="40">
        <v>2278052779</v>
      </c>
      <c r="S18" s="40"/>
      <c r="T18" s="40"/>
      <c r="U18" s="40"/>
      <c r="V18" s="15" t="s">
        <v>182</v>
      </c>
    </row>
    <row r="19" spans="1:25" s="13" customFormat="1" ht="15.75" customHeight="1">
      <c r="A19" s="8">
        <v>14</v>
      </c>
      <c r="B19" s="9" t="s">
        <v>22</v>
      </c>
      <c r="C19" s="9" t="s">
        <v>10</v>
      </c>
      <c r="D19" s="18">
        <v>7780</v>
      </c>
      <c r="E19" s="18">
        <v>7</v>
      </c>
      <c r="F19" s="15" t="s">
        <v>183</v>
      </c>
      <c r="G19" s="40" t="s">
        <v>68</v>
      </c>
      <c r="H19" s="40" t="s">
        <v>68</v>
      </c>
      <c r="I19" s="40" t="s">
        <v>68</v>
      </c>
      <c r="J19" s="40" t="s">
        <v>68</v>
      </c>
      <c r="K19" s="40" t="s">
        <v>68</v>
      </c>
      <c r="L19" s="40" t="s">
        <v>68</v>
      </c>
      <c r="M19" s="40" t="s">
        <v>68</v>
      </c>
      <c r="N19" s="40" t="s">
        <v>68</v>
      </c>
      <c r="O19" s="40" t="s">
        <v>68</v>
      </c>
      <c r="P19" s="40" t="s">
        <v>68</v>
      </c>
      <c r="Q19" s="40" t="s">
        <v>68</v>
      </c>
      <c r="R19" s="40" t="s">
        <v>68</v>
      </c>
      <c r="S19" s="40">
        <v>1330434800</v>
      </c>
      <c r="T19" s="40">
        <v>1330434800</v>
      </c>
      <c r="U19" s="40">
        <v>1330434800</v>
      </c>
      <c r="V19" s="15" t="s">
        <v>182</v>
      </c>
    </row>
    <row r="20" spans="1:25" s="13" customFormat="1" ht="15.75" customHeight="1">
      <c r="A20" s="8">
        <v>14</v>
      </c>
      <c r="B20" s="9" t="s">
        <v>22</v>
      </c>
      <c r="C20" s="9" t="s">
        <v>10</v>
      </c>
      <c r="D20" s="18">
        <v>7780</v>
      </c>
      <c r="E20" s="18">
        <v>4</v>
      </c>
      <c r="F20" s="15" t="s">
        <v>184</v>
      </c>
      <c r="G20" s="40" t="s">
        <v>68</v>
      </c>
      <c r="H20" s="40" t="s">
        <v>68</v>
      </c>
      <c r="I20" s="40" t="s">
        <v>68</v>
      </c>
      <c r="J20" s="40">
        <v>1034003000</v>
      </c>
      <c r="K20" s="40">
        <v>1034003000</v>
      </c>
      <c r="L20" s="40">
        <v>1034003000</v>
      </c>
      <c r="M20" s="40">
        <v>140094367</v>
      </c>
      <c r="N20" s="40">
        <v>140094367</v>
      </c>
      <c r="O20" s="40">
        <v>140094367</v>
      </c>
      <c r="P20" s="40" t="s">
        <v>68</v>
      </c>
      <c r="Q20" s="40" t="s">
        <v>68</v>
      </c>
      <c r="R20" s="40" t="s">
        <v>68</v>
      </c>
      <c r="S20" s="40" t="s">
        <v>68</v>
      </c>
      <c r="T20" s="40" t="s">
        <v>68</v>
      </c>
      <c r="U20" s="40" t="s">
        <v>68</v>
      </c>
      <c r="V20" s="15" t="s">
        <v>182</v>
      </c>
    </row>
    <row r="21" spans="1:25" s="13" customFormat="1" ht="15.75" customHeight="1">
      <c r="A21" s="8">
        <v>15</v>
      </c>
      <c r="B21" s="9" t="s">
        <v>23</v>
      </c>
      <c r="C21" s="9" t="s">
        <v>10</v>
      </c>
      <c r="D21" s="9" t="s">
        <v>62</v>
      </c>
      <c r="E21" s="9"/>
      <c r="F21" s="9"/>
      <c r="G21" s="40"/>
      <c r="H21" s="40"/>
      <c r="I21" s="40"/>
      <c r="J21" s="40"/>
      <c r="K21" s="40"/>
      <c r="L21" s="40"/>
      <c r="M21" s="40"/>
      <c r="N21" s="40"/>
      <c r="O21" s="40"/>
      <c r="P21" s="40"/>
      <c r="Q21" s="40"/>
      <c r="R21" s="40"/>
      <c r="S21" s="40"/>
      <c r="T21" s="40"/>
      <c r="U21" s="40"/>
      <c r="V21" s="9"/>
    </row>
    <row r="22" spans="1:25" s="13" customFormat="1" ht="15.75" customHeight="1">
      <c r="A22" s="8">
        <v>16</v>
      </c>
      <c r="B22" s="9" t="s">
        <v>24</v>
      </c>
      <c r="C22" s="9" t="s">
        <v>10</v>
      </c>
      <c r="D22" s="9" t="s">
        <v>62</v>
      </c>
      <c r="E22" s="9"/>
      <c r="F22" s="9"/>
      <c r="G22" s="40"/>
      <c r="H22" s="40"/>
      <c r="I22" s="40"/>
      <c r="J22" s="40"/>
      <c r="K22" s="40"/>
      <c r="L22" s="40"/>
      <c r="M22" s="40"/>
      <c r="N22" s="40"/>
      <c r="O22" s="40"/>
      <c r="P22" s="40"/>
      <c r="Q22" s="40"/>
      <c r="R22" s="40"/>
      <c r="S22" s="40"/>
      <c r="T22" s="40"/>
      <c r="U22" s="40"/>
      <c r="V22" s="9"/>
    </row>
    <row r="23" spans="1:25" s="13" customFormat="1" ht="15.75" customHeight="1">
      <c r="A23" s="8">
        <v>17</v>
      </c>
      <c r="B23" s="9" t="s">
        <v>25</v>
      </c>
      <c r="C23" s="9" t="s">
        <v>10</v>
      </c>
      <c r="D23" s="9" t="s">
        <v>62</v>
      </c>
      <c r="E23" s="9"/>
      <c r="F23" s="9"/>
      <c r="G23" s="40"/>
      <c r="H23" s="40"/>
      <c r="I23" s="40"/>
      <c r="J23" s="40"/>
      <c r="K23" s="40"/>
      <c r="L23" s="40"/>
      <c r="M23" s="40"/>
      <c r="N23" s="40"/>
      <c r="O23" s="40"/>
      <c r="P23" s="40"/>
      <c r="Q23" s="40"/>
      <c r="R23" s="40"/>
      <c r="S23" s="40"/>
      <c r="T23" s="40"/>
      <c r="U23" s="40"/>
      <c r="V23" s="9"/>
    </row>
    <row r="24" spans="1:25" s="13" customFormat="1" ht="15.75" customHeight="1">
      <c r="A24" s="8">
        <v>18</v>
      </c>
      <c r="B24" s="9" t="s">
        <v>26</v>
      </c>
      <c r="C24" s="9" t="s">
        <v>10</v>
      </c>
      <c r="D24" s="9">
        <v>7743</v>
      </c>
      <c r="E24" s="9">
        <v>1</v>
      </c>
      <c r="F24" s="41" t="s">
        <v>185</v>
      </c>
      <c r="G24" s="40">
        <v>421260000</v>
      </c>
      <c r="H24" s="40">
        <v>421067000</v>
      </c>
      <c r="I24" s="40">
        <v>421067000</v>
      </c>
      <c r="J24" s="40">
        <v>786401367</v>
      </c>
      <c r="K24" s="40">
        <v>786191867</v>
      </c>
      <c r="L24" s="40">
        <v>786191867</v>
      </c>
      <c r="M24" s="40">
        <v>691616567</v>
      </c>
      <c r="N24" s="40">
        <v>691481334</v>
      </c>
      <c r="O24" s="40">
        <v>691481334</v>
      </c>
      <c r="P24" s="40">
        <v>855959500</v>
      </c>
      <c r="Q24" s="40">
        <v>855949333</v>
      </c>
      <c r="R24" s="40">
        <v>855949333</v>
      </c>
      <c r="S24" s="40">
        <v>466987000</v>
      </c>
      <c r="T24" s="40">
        <v>466987000</v>
      </c>
      <c r="U24" s="40">
        <v>466987000</v>
      </c>
      <c r="V24" s="42" t="s">
        <v>186</v>
      </c>
      <c r="W24" s="12"/>
      <c r="X24" s="12"/>
      <c r="Y24" s="12"/>
    </row>
    <row r="25" spans="1:25" s="13" customFormat="1" ht="15.75" customHeight="1">
      <c r="A25" s="8">
        <v>19</v>
      </c>
      <c r="B25" s="9" t="s">
        <v>27</v>
      </c>
      <c r="C25" s="9" t="s">
        <v>10</v>
      </c>
      <c r="D25" s="9">
        <v>7710</v>
      </c>
      <c r="E25" s="9">
        <v>1</v>
      </c>
      <c r="F25" s="9" t="s">
        <v>187</v>
      </c>
      <c r="G25" s="40">
        <v>1905822000</v>
      </c>
      <c r="H25" s="40">
        <v>1886149000</v>
      </c>
      <c r="I25" s="40">
        <v>1886149000</v>
      </c>
      <c r="J25" s="40">
        <v>3763083233</v>
      </c>
      <c r="K25" s="40">
        <v>3763083233</v>
      </c>
      <c r="L25" s="40">
        <v>3763083233</v>
      </c>
      <c r="M25" s="43">
        <v>5591787367</v>
      </c>
      <c r="N25" s="43">
        <v>5569265034</v>
      </c>
      <c r="O25" s="43">
        <v>5569265034</v>
      </c>
      <c r="P25" s="44">
        <v>4078387480</v>
      </c>
      <c r="Q25" s="44">
        <v>4078227920</v>
      </c>
      <c r="R25" s="44">
        <v>4078227920</v>
      </c>
      <c r="S25" s="40">
        <v>3137635811</v>
      </c>
      <c r="T25" s="40">
        <v>3137635811</v>
      </c>
      <c r="U25" s="40">
        <v>3137635811</v>
      </c>
      <c r="V25" s="9" t="s">
        <v>187</v>
      </c>
    </row>
    <row r="26" spans="1:25" s="13" customFormat="1" ht="15.75" customHeight="1">
      <c r="A26" s="8">
        <v>19</v>
      </c>
      <c r="B26" s="9" t="s">
        <v>27</v>
      </c>
      <c r="C26" s="9" t="s">
        <v>10</v>
      </c>
      <c r="D26" s="9">
        <v>7710</v>
      </c>
      <c r="E26" s="9">
        <v>2</v>
      </c>
      <c r="F26" s="9" t="s">
        <v>188</v>
      </c>
      <c r="G26" s="40" t="s">
        <v>68</v>
      </c>
      <c r="H26" s="40" t="s">
        <v>68</v>
      </c>
      <c r="I26" s="40" t="s">
        <v>68</v>
      </c>
      <c r="J26" s="40" t="s">
        <v>68</v>
      </c>
      <c r="K26" s="40" t="s">
        <v>68</v>
      </c>
      <c r="L26" s="40" t="s">
        <v>68</v>
      </c>
      <c r="M26" s="43" t="s">
        <v>68</v>
      </c>
      <c r="N26" s="43" t="s">
        <v>68</v>
      </c>
      <c r="O26" s="43" t="s">
        <v>68</v>
      </c>
      <c r="P26" s="43">
        <v>38946167</v>
      </c>
      <c r="Q26" s="43">
        <v>38946167</v>
      </c>
      <c r="R26" s="43">
        <v>38946167</v>
      </c>
      <c r="S26" s="40">
        <v>50343400</v>
      </c>
      <c r="T26" s="40">
        <v>50343400</v>
      </c>
      <c r="U26" s="40">
        <v>50343400</v>
      </c>
      <c r="V26" s="9" t="s">
        <v>188</v>
      </c>
    </row>
    <row r="27" spans="1:25" s="13" customFormat="1" ht="15.75" customHeight="1">
      <c r="A27" s="8">
        <v>20</v>
      </c>
      <c r="B27" s="9" t="s">
        <v>28</v>
      </c>
      <c r="C27" s="9" t="s">
        <v>10</v>
      </c>
      <c r="D27" s="9">
        <v>7710</v>
      </c>
      <c r="E27" s="9">
        <v>3</v>
      </c>
      <c r="F27" s="9" t="s">
        <v>189</v>
      </c>
      <c r="G27" s="40">
        <v>250272560</v>
      </c>
      <c r="H27" s="40">
        <v>249340000</v>
      </c>
      <c r="I27" s="40">
        <v>249340000</v>
      </c>
      <c r="J27" s="40">
        <v>439419533</v>
      </c>
      <c r="K27" s="40">
        <v>439419533</v>
      </c>
      <c r="L27" s="40">
        <v>439419533</v>
      </c>
      <c r="M27" s="43">
        <v>1149129700</v>
      </c>
      <c r="N27" s="43">
        <v>1124084634</v>
      </c>
      <c r="O27" s="43">
        <v>1124084634</v>
      </c>
      <c r="P27" s="43">
        <v>675744633</v>
      </c>
      <c r="Q27" s="43">
        <v>675656067</v>
      </c>
      <c r="R27" s="43">
        <v>675656067</v>
      </c>
      <c r="S27" s="40">
        <v>475369158</v>
      </c>
      <c r="T27" s="40">
        <v>475369158</v>
      </c>
      <c r="U27" s="40">
        <v>475369158</v>
      </c>
      <c r="V27" s="9" t="s">
        <v>189</v>
      </c>
    </row>
    <row r="28" spans="1:25" s="13" customFormat="1" ht="15.75" customHeight="1">
      <c r="A28" s="8">
        <v>21</v>
      </c>
      <c r="B28" s="9" t="s">
        <v>29</v>
      </c>
      <c r="C28" s="9" t="s">
        <v>10</v>
      </c>
      <c r="D28" s="9" t="s">
        <v>120</v>
      </c>
      <c r="E28" s="9"/>
      <c r="F28" s="9"/>
      <c r="G28" s="40"/>
      <c r="H28" s="40"/>
      <c r="I28" s="40"/>
      <c r="J28" s="40"/>
      <c r="K28" s="40"/>
      <c r="L28" s="40"/>
      <c r="M28" s="40"/>
      <c r="N28" s="40"/>
      <c r="O28" s="40"/>
      <c r="P28" s="40"/>
      <c r="Q28" s="40"/>
      <c r="R28" s="40"/>
      <c r="S28" s="40"/>
      <c r="T28" s="40"/>
      <c r="U28" s="40"/>
      <c r="V28" s="9"/>
    </row>
    <row r="29" spans="1:25" s="13" customFormat="1" ht="18.75" customHeight="1">
      <c r="A29" s="8">
        <v>22</v>
      </c>
      <c r="B29" s="9" t="s">
        <v>30</v>
      </c>
      <c r="C29" s="9" t="s">
        <v>10</v>
      </c>
      <c r="D29" s="18">
        <v>7769</v>
      </c>
      <c r="E29" s="18">
        <v>216</v>
      </c>
      <c r="F29" s="15" t="s">
        <v>190</v>
      </c>
      <c r="G29" s="40">
        <v>588967593</v>
      </c>
      <c r="H29" s="40">
        <v>543446593</v>
      </c>
      <c r="I29" s="40">
        <v>543446593</v>
      </c>
      <c r="J29" s="40">
        <v>4132147982</v>
      </c>
      <c r="K29" s="40">
        <v>3521604494</v>
      </c>
      <c r="L29" s="40">
        <v>3521604494</v>
      </c>
      <c r="M29" s="40">
        <v>7881343527</v>
      </c>
      <c r="N29" s="40">
        <v>7878840335</v>
      </c>
      <c r="O29" s="40">
        <v>7878840335</v>
      </c>
      <c r="P29" s="40">
        <v>14002866649</v>
      </c>
      <c r="Q29" s="40">
        <v>13935471149</v>
      </c>
      <c r="R29" s="40">
        <v>13935471149</v>
      </c>
      <c r="S29" s="40">
        <v>650357500</v>
      </c>
      <c r="T29" s="40">
        <v>650357500</v>
      </c>
      <c r="U29" s="40">
        <v>650357500</v>
      </c>
      <c r="V29" s="9" t="s">
        <v>191</v>
      </c>
    </row>
    <row r="30" spans="1:25" s="13" customFormat="1" ht="21.75" customHeight="1">
      <c r="A30" s="8">
        <v>23</v>
      </c>
      <c r="B30" s="9" t="s">
        <v>31</v>
      </c>
      <c r="C30" s="9" t="s">
        <v>10</v>
      </c>
      <c r="D30" s="18">
        <v>7769</v>
      </c>
      <c r="E30" s="18">
        <v>214</v>
      </c>
      <c r="F30" s="15" t="s">
        <v>192</v>
      </c>
      <c r="G30" s="40">
        <v>817531593</v>
      </c>
      <c r="H30" s="40">
        <v>755491393</v>
      </c>
      <c r="I30" s="40">
        <v>755491393</v>
      </c>
      <c r="J30" s="40">
        <v>7311780179</v>
      </c>
      <c r="K30" s="40">
        <v>7181707363</v>
      </c>
      <c r="L30" s="40">
        <v>7181707363</v>
      </c>
      <c r="M30" s="40">
        <v>9863777937</v>
      </c>
      <c r="N30" s="40">
        <v>9859785085</v>
      </c>
      <c r="O30" s="40">
        <v>9859785085</v>
      </c>
      <c r="P30" s="40">
        <v>14868300642</v>
      </c>
      <c r="Q30" s="40">
        <v>14775359702</v>
      </c>
      <c r="R30" s="40">
        <v>14775359702</v>
      </c>
      <c r="S30" s="40">
        <v>493262000</v>
      </c>
      <c r="T30" s="40">
        <v>493262000</v>
      </c>
      <c r="U30" s="40">
        <v>493262000</v>
      </c>
      <c r="V30" s="15" t="s">
        <v>193</v>
      </c>
    </row>
    <row r="31" spans="1:25" s="13" customFormat="1" ht="15.75" customHeight="1">
      <c r="A31" s="8">
        <v>24</v>
      </c>
      <c r="B31" s="9" t="s">
        <v>32</v>
      </c>
      <c r="C31" s="9" t="s">
        <v>10</v>
      </c>
      <c r="D31" s="9">
        <v>7711</v>
      </c>
      <c r="E31" s="9">
        <v>1</v>
      </c>
      <c r="F31" s="9" t="s">
        <v>194</v>
      </c>
      <c r="G31" s="40">
        <v>751576472</v>
      </c>
      <c r="H31" s="40">
        <v>725636355</v>
      </c>
      <c r="I31" s="40">
        <v>725636355</v>
      </c>
      <c r="J31" s="40">
        <v>1409320909</v>
      </c>
      <c r="K31" s="40">
        <v>1409320909</v>
      </c>
      <c r="L31" s="40">
        <v>1409320909</v>
      </c>
      <c r="M31" s="43">
        <v>1886445877</v>
      </c>
      <c r="N31" s="43">
        <v>1867040770</v>
      </c>
      <c r="O31" s="43">
        <v>1867040770</v>
      </c>
      <c r="P31" s="43">
        <v>1238028086</v>
      </c>
      <c r="Q31" s="43">
        <v>1237229330</v>
      </c>
      <c r="R31" s="43">
        <v>1237229330</v>
      </c>
      <c r="S31" s="40">
        <v>868481326</v>
      </c>
      <c r="T31" s="40">
        <v>868481326</v>
      </c>
      <c r="U31" s="40">
        <v>868481326</v>
      </c>
      <c r="V31" s="9"/>
    </row>
    <row r="32" spans="1:25" s="13" customFormat="1" ht="15.75" customHeight="1">
      <c r="A32" s="8">
        <v>24</v>
      </c>
      <c r="B32" s="9" t="s">
        <v>32</v>
      </c>
      <c r="C32" s="9" t="s">
        <v>10</v>
      </c>
      <c r="D32" s="9">
        <v>7711</v>
      </c>
      <c r="E32" s="9">
        <v>3</v>
      </c>
      <c r="F32" s="9" t="s">
        <v>195</v>
      </c>
      <c r="G32" s="40" t="s">
        <v>68</v>
      </c>
      <c r="H32" s="40" t="s">
        <v>68</v>
      </c>
      <c r="I32" s="40" t="s">
        <v>68</v>
      </c>
      <c r="J32" s="40">
        <v>2672427814</v>
      </c>
      <c r="K32" s="40">
        <v>2672427814</v>
      </c>
      <c r="L32" s="40">
        <v>2672427814</v>
      </c>
      <c r="M32" s="43">
        <v>3024614259</v>
      </c>
      <c r="N32" s="43">
        <v>3024356319</v>
      </c>
      <c r="O32" s="43">
        <v>3024356319</v>
      </c>
      <c r="P32" s="43">
        <v>3564017900</v>
      </c>
      <c r="Q32" s="43">
        <v>3564017900</v>
      </c>
      <c r="R32" s="43">
        <v>3564017900</v>
      </c>
      <c r="S32" s="40">
        <v>3705002219</v>
      </c>
      <c r="T32" s="40">
        <v>3705002219</v>
      </c>
      <c r="U32" s="40">
        <v>3705002219</v>
      </c>
      <c r="V32" s="21"/>
      <c r="W32" s="21"/>
    </row>
    <row r="33" spans="1:22" s="13" customFormat="1" ht="15.75" customHeight="1">
      <c r="A33" s="8">
        <v>25</v>
      </c>
      <c r="B33" s="9" t="s">
        <v>33</v>
      </c>
      <c r="C33" s="9" t="s">
        <v>10</v>
      </c>
      <c r="D33" s="9" t="s">
        <v>122</v>
      </c>
      <c r="E33" s="9"/>
      <c r="F33" s="9"/>
      <c r="G33" s="40"/>
      <c r="H33" s="40"/>
      <c r="I33" s="40"/>
      <c r="J33" s="40"/>
      <c r="K33" s="40"/>
      <c r="L33" s="40"/>
      <c r="M33" s="40"/>
      <c r="N33" s="40"/>
      <c r="O33" s="40"/>
      <c r="P33" s="40"/>
      <c r="Q33" s="40"/>
      <c r="R33" s="40"/>
      <c r="S33" s="40"/>
      <c r="T33" s="40"/>
      <c r="U33" s="40"/>
      <c r="V33" s="9"/>
    </row>
    <row r="34" spans="1:22" s="13" customFormat="1" ht="15.75" customHeight="1">
      <c r="A34" s="8">
        <v>26</v>
      </c>
      <c r="B34" s="9" t="s">
        <v>34</v>
      </c>
      <c r="C34" s="9" t="s">
        <v>10</v>
      </c>
      <c r="D34" s="9" t="s">
        <v>122</v>
      </c>
      <c r="E34" s="9"/>
      <c r="F34" s="9"/>
      <c r="G34" s="40"/>
      <c r="H34" s="40"/>
      <c r="I34" s="40"/>
      <c r="J34" s="40"/>
      <c r="K34" s="40"/>
      <c r="L34" s="40"/>
      <c r="M34" s="40"/>
      <c r="N34" s="40"/>
      <c r="O34" s="40"/>
      <c r="P34" s="40"/>
      <c r="Q34" s="40"/>
      <c r="R34" s="40"/>
      <c r="S34" s="40"/>
      <c r="T34" s="40"/>
      <c r="U34" s="40"/>
      <c r="V34" s="9"/>
    </row>
    <row r="35" spans="1:22" s="13" customFormat="1" ht="15.75" customHeight="1">
      <c r="A35" s="8">
        <v>27</v>
      </c>
      <c r="B35" s="9" t="s">
        <v>35</v>
      </c>
      <c r="C35" s="9" t="s">
        <v>10</v>
      </c>
      <c r="D35" s="9" t="s">
        <v>122</v>
      </c>
      <c r="E35" s="9"/>
      <c r="F35" s="9"/>
      <c r="G35" s="40"/>
      <c r="H35" s="40"/>
      <c r="I35" s="40"/>
      <c r="J35" s="40"/>
      <c r="K35" s="40"/>
      <c r="L35" s="40"/>
      <c r="M35" s="40"/>
      <c r="N35" s="40"/>
      <c r="O35" s="40"/>
      <c r="P35" s="40"/>
      <c r="Q35" s="40"/>
      <c r="R35" s="40"/>
      <c r="S35" s="40"/>
      <c r="T35" s="40"/>
      <c r="U35" s="40"/>
      <c r="V35" s="9"/>
    </row>
    <row r="36" spans="1:22" s="13" customFormat="1" ht="15.75" customHeight="1">
      <c r="A36" s="8">
        <v>28</v>
      </c>
      <c r="B36" s="9" t="s">
        <v>36</v>
      </c>
      <c r="C36" s="9" t="s">
        <v>10</v>
      </c>
      <c r="D36" s="9" t="s">
        <v>122</v>
      </c>
      <c r="E36" s="9"/>
      <c r="F36" s="9"/>
      <c r="G36" s="40"/>
      <c r="H36" s="40"/>
      <c r="I36" s="40"/>
      <c r="J36" s="40"/>
      <c r="K36" s="40"/>
      <c r="L36" s="40"/>
      <c r="M36" s="40"/>
      <c r="N36" s="40"/>
      <c r="O36" s="40"/>
      <c r="P36" s="40"/>
      <c r="Q36" s="40"/>
      <c r="R36" s="40"/>
      <c r="S36" s="40"/>
      <c r="T36" s="40"/>
      <c r="U36" s="40"/>
      <c r="V36" s="9"/>
    </row>
    <row r="37" spans="1:22" s="13" customFormat="1" ht="15.75" customHeight="1">
      <c r="A37" s="8">
        <v>29</v>
      </c>
      <c r="B37" s="9" t="s">
        <v>37</v>
      </c>
      <c r="C37" s="9" t="s">
        <v>10</v>
      </c>
      <c r="D37" s="9" t="s">
        <v>122</v>
      </c>
      <c r="E37" s="9"/>
      <c r="F37" s="9"/>
      <c r="G37" s="40"/>
      <c r="H37" s="40"/>
      <c r="I37" s="40"/>
      <c r="J37" s="40"/>
      <c r="K37" s="40"/>
      <c r="L37" s="40"/>
      <c r="M37" s="40"/>
      <c r="N37" s="40"/>
      <c r="O37" s="40"/>
      <c r="P37" s="40"/>
      <c r="Q37" s="40"/>
      <c r="R37" s="40"/>
      <c r="S37" s="40"/>
      <c r="T37" s="40"/>
      <c r="U37" s="40"/>
      <c r="V37" s="9"/>
    </row>
    <row r="38" spans="1:22" s="13" customFormat="1" ht="18.75" customHeight="1">
      <c r="A38" s="31">
        <v>30</v>
      </c>
      <c r="B38" s="32" t="s">
        <v>38</v>
      </c>
      <c r="C38" s="32" t="s">
        <v>10</v>
      </c>
      <c r="D38" s="32">
        <v>7778</v>
      </c>
      <c r="E38" s="32">
        <v>1</v>
      </c>
      <c r="F38" s="32" t="s">
        <v>196</v>
      </c>
      <c r="G38" s="43">
        <v>780545944</v>
      </c>
      <c r="H38" s="43">
        <v>731213017</v>
      </c>
      <c r="I38" s="43">
        <v>731213017</v>
      </c>
      <c r="J38" s="43">
        <v>1534521300</v>
      </c>
      <c r="K38" s="43" t="s">
        <v>197</v>
      </c>
      <c r="L38" s="43" t="s">
        <v>197</v>
      </c>
      <c r="M38" s="43">
        <v>2140738600</v>
      </c>
      <c r="N38" s="43">
        <v>1914251950</v>
      </c>
      <c r="O38" s="43">
        <v>1914251950</v>
      </c>
      <c r="P38" s="43">
        <v>1587830354</v>
      </c>
      <c r="Q38" s="43">
        <v>1581509471</v>
      </c>
      <c r="R38" s="43">
        <v>1581509471</v>
      </c>
      <c r="S38" s="43">
        <v>1024542365</v>
      </c>
      <c r="T38" s="43">
        <v>1024542365</v>
      </c>
      <c r="U38" s="43">
        <v>1024542365</v>
      </c>
      <c r="V38" s="32" t="s">
        <v>198</v>
      </c>
    </row>
    <row r="39" spans="1:22" s="13" customFormat="1" ht="18" customHeight="1">
      <c r="A39" s="31">
        <v>30</v>
      </c>
      <c r="B39" s="32" t="s">
        <v>38</v>
      </c>
      <c r="C39" s="32" t="s">
        <v>10</v>
      </c>
      <c r="D39" s="32">
        <v>7778</v>
      </c>
      <c r="E39" s="32">
        <v>2</v>
      </c>
      <c r="F39" s="32" t="s">
        <v>199</v>
      </c>
      <c r="G39" s="43">
        <v>826840322</v>
      </c>
      <c r="H39" s="43">
        <v>670473105</v>
      </c>
      <c r="I39" s="43">
        <v>670473105</v>
      </c>
      <c r="J39" s="43">
        <v>1389997314</v>
      </c>
      <c r="K39" s="43" t="s">
        <v>200</v>
      </c>
      <c r="L39" s="43" t="s">
        <v>200</v>
      </c>
      <c r="M39" s="43">
        <v>5991849849</v>
      </c>
      <c r="N39" s="43">
        <v>5705895861</v>
      </c>
      <c r="O39" s="45">
        <v>5705895861</v>
      </c>
      <c r="P39" s="43">
        <v>2943746700</v>
      </c>
      <c r="Q39" s="43">
        <v>2316950923</v>
      </c>
      <c r="R39" s="45">
        <v>2316950923</v>
      </c>
      <c r="S39" s="43">
        <v>1001607400</v>
      </c>
      <c r="T39" s="43">
        <v>1001607400</v>
      </c>
      <c r="U39" s="45">
        <v>1001607400</v>
      </c>
      <c r="V39" s="32" t="s">
        <v>201</v>
      </c>
    </row>
    <row r="40" spans="1:22" s="13" customFormat="1" ht="17.25" customHeight="1">
      <c r="A40" s="31">
        <v>30</v>
      </c>
      <c r="B40" s="32" t="s">
        <v>38</v>
      </c>
      <c r="C40" s="32" t="s">
        <v>10</v>
      </c>
      <c r="D40" s="32">
        <v>7778</v>
      </c>
      <c r="E40" s="32">
        <v>3</v>
      </c>
      <c r="F40" s="32" t="s">
        <v>202</v>
      </c>
      <c r="G40" s="43">
        <v>1399790000</v>
      </c>
      <c r="H40" s="43">
        <v>1326141063</v>
      </c>
      <c r="I40" s="43">
        <v>1326141063</v>
      </c>
      <c r="J40" s="43">
        <v>2930900316</v>
      </c>
      <c r="K40" s="43" t="s">
        <v>203</v>
      </c>
      <c r="L40" s="45" t="s">
        <v>203</v>
      </c>
      <c r="M40" s="43">
        <v>4010222109</v>
      </c>
      <c r="N40" s="43">
        <v>3811179788</v>
      </c>
      <c r="O40" s="45">
        <v>3811179788</v>
      </c>
      <c r="P40" s="43">
        <v>3019226595</v>
      </c>
      <c r="Q40" s="43">
        <v>3013503988</v>
      </c>
      <c r="R40" s="45">
        <v>3013503988</v>
      </c>
      <c r="S40" s="43">
        <v>1589008613</v>
      </c>
      <c r="T40" s="43">
        <v>1589008613</v>
      </c>
      <c r="U40" s="45">
        <v>1589008613</v>
      </c>
      <c r="V40" s="32" t="s">
        <v>204</v>
      </c>
    </row>
    <row r="41" spans="1:22" s="13" customFormat="1" ht="17.25" customHeight="1">
      <c r="A41" s="31">
        <v>31</v>
      </c>
      <c r="B41" s="32" t="s">
        <v>39</v>
      </c>
      <c r="C41" s="32" t="s">
        <v>10</v>
      </c>
      <c r="D41" s="32">
        <v>7778</v>
      </c>
      <c r="E41" s="32">
        <v>6</v>
      </c>
      <c r="F41" s="32" t="s">
        <v>205</v>
      </c>
      <c r="G41" s="43">
        <v>658814131</v>
      </c>
      <c r="H41" s="43">
        <v>644978000</v>
      </c>
      <c r="I41" s="43">
        <v>644978000</v>
      </c>
      <c r="J41" s="43">
        <v>1294148000</v>
      </c>
      <c r="K41" s="43">
        <v>1272316799</v>
      </c>
      <c r="L41" s="45">
        <v>1272316799</v>
      </c>
      <c r="M41" s="43">
        <v>2038137898</v>
      </c>
      <c r="N41" s="43">
        <v>2012774233</v>
      </c>
      <c r="O41" s="45">
        <v>2012774233</v>
      </c>
      <c r="P41" s="43">
        <v>1625097832</v>
      </c>
      <c r="Q41" s="43">
        <v>1616580500</v>
      </c>
      <c r="R41" s="45">
        <v>1616580500</v>
      </c>
      <c r="S41" s="43">
        <v>793718000</v>
      </c>
      <c r="T41" s="43">
        <v>793718000</v>
      </c>
      <c r="U41" s="45">
        <v>793718000</v>
      </c>
      <c r="V41" s="32" t="s">
        <v>206</v>
      </c>
    </row>
    <row r="42" spans="1:22" s="13" customFormat="1" ht="18" customHeight="1">
      <c r="A42" s="31">
        <v>31</v>
      </c>
      <c r="B42" s="32" t="s">
        <v>39</v>
      </c>
      <c r="C42" s="32" t="s">
        <v>10</v>
      </c>
      <c r="D42" s="32">
        <v>7778</v>
      </c>
      <c r="E42" s="32">
        <v>7</v>
      </c>
      <c r="F42" s="32" t="s">
        <v>207</v>
      </c>
      <c r="G42" s="43">
        <v>450000000</v>
      </c>
      <c r="H42" s="43">
        <v>447516000</v>
      </c>
      <c r="I42" s="43">
        <v>447516000</v>
      </c>
      <c r="J42" s="43">
        <v>557942070</v>
      </c>
      <c r="K42" s="43">
        <v>556933365</v>
      </c>
      <c r="L42" s="45">
        <v>556933365</v>
      </c>
      <c r="M42" s="43">
        <v>664063000</v>
      </c>
      <c r="N42" s="43">
        <v>664063000</v>
      </c>
      <c r="O42" s="45">
        <v>664063000</v>
      </c>
      <c r="P42" s="43">
        <v>785712653</v>
      </c>
      <c r="Q42" s="43">
        <v>785712653</v>
      </c>
      <c r="R42" s="45">
        <v>785712653</v>
      </c>
      <c r="S42" s="43">
        <v>389842000</v>
      </c>
      <c r="T42" s="43">
        <v>389842000</v>
      </c>
      <c r="U42" s="45">
        <v>389842000</v>
      </c>
      <c r="V42" s="32" t="s">
        <v>208</v>
      </c>
    </row>
    <row r="43" spans="1:22" s="13" customFormat="1" ht="18.75" customHeight="1">
      <c r="A43" s="31">
        <v>32</v>
      </c>
      <c r="B43" s="32" t="s">
        <v>40</v>
      </c>
      <c r="C43" s="32" t="s">
        <v>10</v>
      </c>
      <c r="D43" s="32">
        <v>7778</v>
      </c>
      <c r="E43" s="32">
        <v>4</v>
      </c>
      <c r="F43" s="32" t="s">
        <v>209</v>
      </c>
      <c r="G43" s="43">
        <v>556054131</v>
      </c>
      <c r="H43" s="43">
        <v>535986131</v>
      </c>
      <c r="I43" s="43">
        <v>535986131</v>
      </c>
      <c r="J43" s="43">
        <v>1587481000</v>
      </c>
      <c r="K43" s="43">
        <v>1587021667</v>
      </c>
      <c r="L43" s="45">
        <v>1587021667</v>
      </c>
      <c r="M43" s="43">
        <v>1908372100</v>
      </c>
      <c r="N43" s="43">
        <v>1857893448</v>
      </c>
      <c r="O43" s="43">
        <v>1857893448</v>
      </c>
      <c r="P43" s="43">
        <v>1223986699</v>
      </c>
      <c r="Q43" s="43">
        <v>1222018466</v>
      </c>
      <c r="R43" s="43">
        <v>1222018466</v>
      </c>
      <c r="S43" s="43">
        <v>869320000</v>
      </c>
      <c r="T43" s="43">
        <v>869320000</v>
      </c>
      <c r="U43" s="43">
        <v>869320000</v>
      </c>
      <c r="V43" s="32" t="s">
        <v>210</v>
      </c>
    </row>
    <row r="44" spans="1:22" s="13" customFormat="1" ht="15" customHeight="1">
      <c r="A44" s="31">
        <v>32</v>
      </c>
      <c r="B44" s="32" t="s">
        <v>40</v>
      </c>
      <c r="C44" s="32" t="s">
        <v>10</v>
      </c>
      <c r="D44" s="32">
        <v>7778</v>
      </c>
      <c r="E44" s="32">
        <v>5</v>
      </c>
      <c r="F44" s="32" t="s">
        <v>211</v>
      </c>
      <c r="G44" s="43">
        <v>263410000</v>
      </c>
      <c r="H44" s="43">
        <v>232617000</v>
      </c>
      <c r="I44" s="43">
        <v>232617000</v>
      </c>
      <c r="J44" s="43">
        <v>749390000</v>
      </c>
      <c r="K44" s="43">
        <v>703847144</v>
      </c>
      <c r="L44" s="43">
        <v>703847144</v>
      </c>
      <c r="M44" s="43">
        <v>1053886300</v>
      </c>
      <c r="N44" s="43">
        <v>1023760508</v>
      </c>
      <c r="O44" s="43">
        <v>1023760508</v>
      </c>
      <c r="P44" s="43">
        <v>550281167</v>
      </c>
      <c r="Q44" s="43">
        <v>538000786</v>
      </c>
      <c r="R44" s="43">
        <v>538000786</v>
      </c>
      <c r="S44" s="43">
        <v>444957336</v>
      </c>
      <c r="T44" s="43">
        <v>444957336</v>
      </c>
      <c r="U44" s="43">
        <v>444957336</v>
      </c>
      <c r="V44" s="32" t="s">
        <v>212</v>
      </c>
    </row>
    <row r="45" spans="1:22" ht="15.75" customHeight="1"/>
    <row r="46" spans="1:22" ht="15.75" customHeight="1"/>
    <row r="47" spans="1:22" ht="15.75" customHeight="1"/>
    <row r="48" spans="1:22"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sheetData>
  <autoFilter ref="A1:G44" xr:uid="{00000000-0009-0000-0000-00000200000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P998"/>
  <sheetViews>
    <sheetView tabSelected="1" workbookViewId="0">
      <pane ySplit="1" topLeftCell="A2" activePane="bottomLeft" state="frozen"/>
      <selection pane="bottomLeft" activeCell="L8" sqref="L8"/>
    </sheetView>
  </sheetViews>
  <sheetFormatPr baseColWidth="10" defaultColWidth="12.5703125" defaultRowHeight="15" customHeight="1"/>
  <cols>
    <col min="1" max="1" width="17.7109375" customWidth="1"/>
    <col min="2" max="2" width="43.5703125" customWidth="1"/>
    <col min="3" max="3" width="29.7109375" customWidth="1"/>
    <col min="4" max="4" width="17.140625" customWidth="1"/>
    <col min="5" max="5" width="12.42578125" customWidth="1"/>
    <col min="6" max="6" width="21.140625" customWidth="1"/>
    <col min="7" max="7" width="25.140625" customWidth="1"/>
    <col min="8" max="8" width="22.5703125" customWidth="1"/>
    <col min="9" max="9" width="16.85546875" customWidth="1"/>
    <col min="10" max="10" width="21.140625" customWidth="1"/>
    <col min="11" max="11" width="23.42578125" customWidth="1"/>
    <col min="12" max="12" width="25.5703125" customWidth="1"/>
    <col min="13" max="13" width="63.140625" customWidth="1"/>
  </cols>
  <sheetData>
    <row r="1" spans="1:16" ht="41.25" customHeight="1">
      <c r="A1" s="67" t="s">
        <v>0</v>
      </c>
      <c r="B1" s="68" t="s">
        <v>1</v>
      </c>
      <c r="C1" s="68" t="s">
        <v>2</v>
      </c>
      <c r="D1" s="68" t="s">
        <v>4</v>
      </c>
      <c r="E1" s="68" t="s">
        <v>5</v>
      </c>
      <c r="F1" s="68" t="s">
        <v>6</v>
      </c>
      <c r="G1" s="68" t="s">
        <v>150</v>
      </c>
      <c r="H1" s="68" t="s">
        <v>151</v>
      </c>
      <c r="I1" s="68" t="s">
        <v>152</v>
      </c>
      <c r="J1" s="68" t="s">
        <v>213</v>
      </c>
      <c r="K1" s="68" t="s">
        <v>214</v>
      </c>
      <c r="L1" s="68" t="s">
        <v>215</v>
      </c>
      <c r="M1" s="68" t="s">
        <v>7</v>
      </c>
      <c r="N1" s="6"/>
      <c r="O1" s="6"/>
      <c r="P1" s="6"/>
    </row>
    <row r="2" spans="1:16" s="13" customFormat="1" ht="26.25" customHeight="1">
      <c r="A2" s="8">
        <v>3</v>
      </c>
      <c r="B2" s="9" t="s">
        <v>12</v>
      </c>
      <c r="C2" s="9" t="s">
        <v>11</v>
      </c>
      <c r="D2" s="9">
        <v>8017</v>
      </c>
      <c r="E2" s="10">
        <v>3</v>
      </c>
      <c r="F2" s="11" t="s">
        <v>216</v>
      </c>
      <c r="G2" s="16">
        <v>59817000</v>
      </c>
      <c r="H2" s="16">
        <v>59817000</v>
      </c>
      <c r="I2" s="16">
        <v>59817000</v>
      </c>
      <c r="J2" s="16">
        <v>179826000</v>
      </c>
      <c r="K2" s="16">
        <v>179826000</v>
      </c>
      <c r="L2" s="16">
        <v>179826000</v>
      </c>
      <c r="M2" s="11" t="s">
        <v>217</v>
      </c>
    </row>
    <row r="3" spans="1:16" s="13" customFormat="1" ht="27.75" customHeight="1">
      <c r="A3" s="8">
        <v>4</v>
      </c>
      <c r="B3" s="9" t="s">
        <v>13</v>
      </c>
      <c r="C3" s="9" t="s">
        <v>11</v>
      </c>
      <c r="D3" s="9">
        <v>8017</v>
      </c>
      <c r="E3" s="10">
        <v>3</v>
      </c>
      <c r="F3" s="11" t="s">
        <v>216</v>
      </c>
      <c r="G3" s="16">
        <v>164724432</v>
      </c>
      <c r="H3" s="16">
        <v>164724432</v>
      </c>
      <c r="I3" s="16">
        <v>164724432</v>
      </c>
      <c r="J3" s="16">
        <v>722406000</v>
      </c>
      <c r="K3" s="16">
        <v>722406000</v>
      </c>
      <c r="L3" s="16">
        <v>722406000</v>
      </c>
      <c r="M3" s="11" t="s">
        <v>218</v>
      </c>
    </row>
    <row r="4" spans="1:16" s="13" customFormat="1" ht="21" customHeight="1">
      <c r="A4" s="8">
        <v>5</v>
      </c>
      <c r="B4" s="9" t="s">
        <v>14</v>
      </c>
      <c r="C4" s="9" t="s">
        <v>11</v>
      </c>
      <c r="D4" s="9">
        <v>8017</v>
      </c>
      <c r="E4" s="10">
        <v>1</v>
      </c>
      <c r="F4" s="11" t="s">
        <v>219</v>
      </c>
      <c r="G4" s="46">
        <v>418689933</v>
      </c>
      <c r="H4" s="46">
        <v>357955232</v>
      </c>
      <c r="I4" s="46">
        <v>290860779</v>
      </c>
      <c r="J4" s="46">
        <v>1817288023</v>
      </c>
      <c r="K4" s="46">
        <v>988038000</v>
      </c>
      <c r="L4" s="16">
        <v>988038000</v>
      </c>
      <c r="M4" s="47" t="s">
        <v>220</v>
      </c>
    </row>
    <row r="5" spans="1:16" s="13" customFormat="1" ht="27" customHeight="1">
      <c r="A5" s="8">
        <v>6</v>
      </c>
      <c r="B5" s="9" t="s">
        <v>15</v>
      </c>
      <c r="C5" s="9" t="s">
        <v>11</v>
      </c>
      <c r="D5" s="9" t="s">
        <v>62</v>
      </c>
      <c r="E5" s="10"/>
      <c r="F5" s="11"/>
      <c r="G5" s="48"/>
      <c r="H5" s="48"/>
      <c r="I5" s="48"/>
      <c r="J5" s="46"/>
      <c r="K5" s="46"/>
      <c r="L5" s="48"/>
      <c r="M5" s="11"/>
    </row>
    <row r="6" spans="1:16" s="13" customFormat="1" ht="21" customHeight="1">
      <c r="A6" s="8">
        <v>7</v>
      </c>
      <c r="B6" s="9" t="s">
        <v>16</v>
      </c>
      <c r="C6" s="9" t="s">
        <v>11</v>
      </c>
      <c r="D6" s="9">
        <v>8017</v>
      </c>
      <c r="E6" s="10">
        <v>1</v>
      </c>
      <c r="F6" s="11" t="s">
        <v>219</v>
      </c>
      <c r="G6" s="46">
        <v>17252000</v>
      </c>
      <c r="H6" s="46">
        <v>17252000</v>
      </c>
      <c r="I6" s="46">
        <v>17252000</v>
      </c>
      <c r="J6" s="46">
        <v>44520000</v>
      </c>
      <c r="K6" s="46">
        <v>44520000</v>
      </c>
      <c r="L6" s="16">
        <v>44520000</v>
      </c>
      <c r="M6" s="47" t="s">
        <v>221</v>
      </c>
    </row>
    <row r="7" spans="1:16" s="13" customFormat="1" ht="15.75" customHeight="1">
      <c r="A7" s="8">
        <v>8</v>
      </c>
      <c r="B7" s="9" t="s">
        <v>17</v>
      </c>
      <c r="C7" s="9" t="s">
        <v>11</v>
      </c>
      <c r="D7" s="9"/>
      <c r="E7" s="10"/>
      <c r="F7" s="9"/>
      <c r="G7" s="16"/>
      <c r="H7" s="16"/>
      <c r="I7" s="16"/>
      <c r="J7" s="16"/>
      <c r="K7" s="16"/>
      <c r="L7" s="16"/>
      <c r="M7" s="9" t="s">
        <v>222</v>
      </c>
    </row>
    <row r="8" spans="1:16" s="13" customFormat="1" ht="15.75" customHeight="1">
      <c r="A8" s="8">
        <v>9</v>
      </c>
      <c r="B8" s="9" t="s">
        <v>18</v>
      </c>
      <c r="C8" s="9" t="s">
        <v>11</v>
      </c>
      <c r="D8" s="9"/>
      <c r="E8" s="10"/>
      <c r="F8" s="9"/>
      <c r="G8" s="16"/>
      <c r="H8" s="16"/>
      <c r="I8" s="16"/>
      <c r="J8" s="16"/>
      <c r="K8" s="16"/>
      <c r="L8" s="16"/>
      <c r="M8" s="9" t="s">
        <v>76</v>
      </c>
    </row>
    <row r="9" spans="1:16" s="13" customFormat="1" ht="15.75" customHeight="1">
      <c r="A9" s="8">
        <v>10</v>
      </c>
      <c r="B9" s="9" t="s">
        <v>19</v>
      </c>
      <c r="C9" s="9" t="s">
        <v>11</v>
      </c>
      <c r="D9" s="18">
        <v>8086</v>
      </c>
      <c r="E9" s="10">
        <v>1</v>
      </c>
      <c r="F9" s="15" t="s">
        <v>223</v>
      </c>
      <c r="G9" s="16">
        <v>13346467360</v>
      </c>
      <c r="H9" s="16">
        <v>12140496222</v>
      </c>
      <c r="I9" s="16">
        <v>6707348841</v>
      </c>
      <c r="J9" s="16">
        <v>42472852342</v>
      </c>
      <c r="K9" s="16">
        <v>21405431638</v>
      </c>
      <c r="L9" s="16">
        <v>21405431638</v>
      </c>
      <c r="M9" s="17" t="s">
        <v>224</v>
      </c>
    </row>
    <row r="10" spans="1:16" s="13" customFormat="1" ht="15.75" customHeight="1">
      <c r="A10" s="8">
        <v>11</v>
      </c>
      <c r="B10" s="9" t="s">
        <v>20</v>
      </c>
      <c r="C10" s="9" t="s">
        <v>11</v>
      </c>
      <c r="D10" s="18">
        <v>8086</v>
      </c>
      <c r="E10" s="18">
        <v>4</v>
      </c>
      <c r="F10" s="9" t="s">
        <v>225</v>
      </c>
      <c r="G10" s="16">
        <v>1354612435</v>
      </c>
      <c r="H10" s="16">
        <v>1189559396</v>
      </c>
      <c r="I10" s="16">
        <v>897611530</v>
      </c>
      <c r="J10" s="16">
        <v>2740137000</v>
      </c>
      <c r="K10" s="16">
        <v>2052806306</v>
      </c>
      <c r="L10" s="16">
        <v>2052806306</v>
      </c>
      <c r="M10" s="15" t="s">
        <v>226</v>
      </c>
    </row>
    <row r="11" spans="1:16" s="13" customFormat="1" ht="15.75" customHeight="1">
      <c r="A11" s="8">
        <v>12</v>
      </c>
      <c r="B11" s="9" t="s">
        <v>19</v>
      </c>
      <c r="C11" s="9" t="s">
        <v>11</v>
      </c>
      <c r="D11" s="9" t="s">
        <v>110</v>
      </c>
      <c r="E11" s="10"/>
      <c r="F11" s="9"/>
      <c r="G11" s="16"/>
      <c r="H11" s="16"/>
      <c r="I11" s="16"/>
      <c r="J11" s="16"/>
      <c r="K11" s="16"/>
      <c r="L11" s="16"/>
      <c r="M11" s="9"/>
    </row>
    <row r="12" spans="1:16" s="13" customFormat="1" ht="15.75" customHeight="1">
      <c r="A12" s="8">
        <v>13</v>
      </c>
      <c r="B12" s="9" t="s">
        <v>21</v>
      </c>
      <c r="C12" s="9" t="s">
        <v>11</v>
      </c>
      <c r="D12" s="18">
        <v>8086</v>
      </c>
      <c r="E12" s="18">
        <v>5</v>
      </c>
      <c r="F12" s="15" t="s">
        <v>227</v>
      </c>
      <c r="G12" s="16">
        <v>2086401984</v>
      </c>
      <c r="H12" s="16">
        <v>998607944</v>
      </c>
      <c r="I12" s="16">
        <v>1030230741</v>
      </c>
      <c r="J12" s="16">
        <v>3584355000</v>
      </c>
      <c r="K12" s="16">
        <v>2243462000</v>
      </c>
      <c r="L12" s="16">
        <v>2243462000</v>
      </c>
      <c r="M12" s="17" t="s">
        <v>228</v>
      </c>
    </row>
    <row r="13" spans="1:16" s="13" customFormat="1" ht="15.75" customHeight="1">
      <c r="A13" s="8">
        <v>14</v>
      </c>
      <c r="B13" s="9" t="s">
        <v>22</v>
      </c>
      <c r="C13" s="9" t="s">
        <v>11</v>
      </c>
      <c r="D13" s="18">
        <v>8086</v>
      </c>
      <c r="E13" s="18">
        <v>5</v>
      </c>
      <c r="F13" s="15" t="s">
        <v>227</v>
      </c>
      <c r="G13" s="16">
        <v>273718334</v>
      </c>
      <c r="H13" s="16">
        <v>273718334</v>
      </c>
      <c r="I13" s="16" t="s">
        <v>68</v>
      </c>
      <c r="J13" s="16">
        <v>4874227000</v>
      </c>
      <c r="K13" s="16">
        <v>383981500</v>
      </c>
      <c r="L13" s="16">
        <v>383981500</v>
      </c>
      <c r="M13" s="15" t="s">
        <v>182</v>
      </c>
    </row>
    <row r="14" spans="1:16" s="13" customFormat="1" ht="15.75" customHeight="1">
      <c r="A14" s="8">
        <v>15</v>
      </c>
      <c r="B14" s="9" t="s">
        <v>23</v>
      </c>
      <c r="C14" s="9" t="s">
        <v>11</v>
      </c>
      <c r="D14" s="9" t="s">
        <v>62</v>
      </c>
      <c r="E14" s="10"/>
      <c r="F14" s="9"/>
      <c r="G14" s="9"/>
      <c r="H14" s="9"/>
      <c r="I14" s="9"/>
      <c r="J14" s="9"/>
      <c r="K14" s="9"/>
      <c r="L14" s="9"/>
      <c r="M14" s="9"/>
    </row>
    <row r="15" spans="1:16" s="13" customFormat="1" ht="15.75" customHeight="1">
      <c r="A15" s="8">
        <v>16</v>
      </c>
      <c r="B15" s="9" t="s">
        <v>24</v>
      </c>
      <c r="C15" s="9" t="s">
        <v>11</v>
      </c>
      <c r="D15" s="9" t="s">
        <v>62</v>
      </c>
      <c r="E15" s="10"/>
      <c r="F15" s="9"/>
      <c r="G15" s="9"/>
      <c r="H15" s="9"/>
      <c r="I15" s="9"/>
      <c r="J15" s="9"/>
      <c r="K15" s="9"/>
      <c r="L15" s="9"/>
      <c r="M15" s="9"/>
    </row>
    <row r="16" spans="1:16" s="13" customFormat="1" ht="15.75" customHeight="1">
      <c r="A16" s="8">
        <v>17</v>
      </c>
      <c r="B16" s="9" t="s">
        <v>25</v>
      </c>
      <c r="C16" s="9" t="s">
        <v>11</v>
      </c>
      <c r="D16" s="9" t="s">
        <v>62</v>
      </c>
      <c r="E16" s="10"/>
      <c r="F16" s="9"/>
      <c r="G16" s="9"/>
      <c r="H16" s="9"/>
      <c r="I16" s="9"/>
      <c r="J16" s="9"/>
      <c r="K16" s="9"/>
      <c r="L16" s="9"/>
      <c r="M16" s="9"/>
    </row>
    <row r="17" spans="1:16" s="13" customFormat="1" ht="15.75" customHeight="1">
      <c r="A17" s="49">
        <v>18</v>
      </c>
      <c r="B17" s="17" t="s">
        <v>26</v>
      </c>
      <c r="C17" s="17" t="s">
        <v>11</v>
      </c>
      <c r="D17" s="50">
        <v>8011</v>
      </c>
      <c r="E17" s="50">
        <v>7</v>
      </c>
      <c r="F17" s="50" t="s">
        <v>229</v>
      </c>
      <c r="G17" s="51" t="s">
        <v>230</v>
      </c>
      <c r="H17" s="51" t="s">
        <v>230</v>
      </c>
      <c r="I17" s="52">
        <v>337273600</v>
      </c>
      <c r="J17" s="52">
        <v>1023759000</v>
      </c>
      <c r="K17" s="52">
        <v>993998000</v>
      </c>
      <c r="L17" s="52">
        <v>993998000</v>
      </c>
      <c r="M17" s="17" t="s">
        <v>231</v>
      </c>
      <c r="N17" s="53"/>
      <c r="O17" s="53"/>
      <c r="P17" s="53"/>
    </row>
    <row r="18" spans="1:16" s="13" customFormat="1" ht="15.75" customHeight="1">
      <c r="A18" s="8">
        <v>19</v>
      </c>
      <c r="B18" s="9" t="s">
        <v>27</v>
      </c>
      <c r="C18" s="9" t="s">
        <v>11</v>
      </c>
      <c r="D18" s="9" t="s">
        <v>120</v>
      </c>
      <c r="E18" s="10"/>
      <c r="F18" s="9"/>
      <c r="G18" s="9"/>
      <c r="H18" s="9"/>
      <c r="I18" s="9"/>
      <c r="J18" s="9"/>
      <c r="K18" s="9"/>
      <c r="L18" s="9"/>
      <c r="M18" s="9"/>
    </row>
    <row r="19" spans="1:16" s="13" customFormat="1" ht="15.75" customHeight="1">
      <c r="A19" s="8">
        <v>20</v>
      </c>
      <c r="B19" s="9" t="s">
        <v>28</v>
      </c>
      <c r="C19" s="9" t="s">
        <v>11</v>
      </c>
      <c r="D19" s="9">
        <v>8011</v>
      </c>
      <c r="E19" s="10">
        <v>11</v>
      </c>
      <c r="F19" s="9" t="s">
        <v>232</v>
      </c>
      <c r="G19" s="21">
        <v>577156876</v>
      </c>
      <c r="H19" s="21">
        <v>572938667</v>
      </c>
      <c r="I19" s="21">
        <v>382607342</v>
      </c>
      <c r="J19" s="52">
        <v>2140923401</v>
      </c>
      <c r="K19" s="52">
        <v>1669333398</v>
      </c>
      <c r="L19" s="52">
        <v>1669333398</v>
      </c>
      <c r="M19" s="9" t="s">
        <v>232</v>
      </c>
    </row>
    <row r="20" spans="1:16" s="13" customFormat="1" ht="15.75" customHeight="1">
      <c r="A20" s="8">
        <v>20</v>
      </c>
      <c r="B20" s="9" t="s">
        <v>28</v>
      </c>
      <c r="C20" s="9" t="s">
        <v>11</v>
      </c>
      <c r="D20" s="9">
        <v>8011</v>
      </c>
      <c r="E20" s="10">
        <v>12</v>
      </c>
      <c r="F20" s="9" t="s">
        <v>233</v>
      </c>
      <c r="G20" s="21">
        <v>1718808478</v>
      </c>
      <c r="H20" s="21">
        <v>1709715323</v>
      </c>
      <c r="I20" s="21">
        <v>1173637607</v>
      </c>
      <c r="J20" s="52">
        <v>7270592413</v>
      </c>
      <c r="K20" s="52">
        <v>5217674365</v>
      </c>
      <c r="L20" s="52">
        <v>5217674365</v>
      </c>
      <c r="M20" s="9" t="s">
        <v>233</v>
      </c>
    </row>
    <row r="21" spans="1:16" s="13" customFormat="1" ht="15.75" customHeight="1">
      <c r="A21" s="8">
        <v>21</v>
      </c>
      <c r="B21" s="9" t="s">
        <v>29</v>
      </c>
      <c r="C21" s="9" t="s">
        <v>11</v>
      </c>
      <c r="D21" s="9" t="s">
        <v>120</v>
      </c>
      <c r="E21" s="10"/>
      <c r="F21" s="9"/>
      <c r="G21" s="9"/>
      <c r="H21" s="9"/>
      <c r="I21" s="9"/>
      <c r="J21" s="9"/>
      <c r="K21" s="9"/>
      <c r="L21" s="9"/>
      <c r="M21" s="9"/>
    </row>
    <row r="22" spans="1:16" s="13" customFormat="1" ht="15.75" customHeight="1">
      <c r="A22" s="8">
        <v>22</v>
      </c>
      <c r="B22" s="9" t="s">
        <v>30</v>
      </c>
      <c r="C22" s="9" t="s">
        <v>11</v>
      </c>
      <c r="D22" s="18">
        <v>8086</v>
      </c>
      <c r="E22" s="10">
        <v>2</v>
      </c>
      <c r="F22" s="15" t="s">
        <v>234</v>
      </c>
      <c r="G22" s="54">
        <v>492538463</v>
      </c>
      <c r="H22" s="54">
        <v>449772133</v>
      </c>
      <c r="I22" s="54">
        <v>288959433</v>
      </c>
      <c r="J22" s="54">
        <v>2942020000</v>
      </c>
      <c r="K22" s="54">
        <v>493989000</v>
      </c>
      <c r="L22" s="54">
        <v>493989000</v>
      </c>
      <c r="M22" s="17" t="s">
        <v>235</v>
      </c>
    </row>
    <row r="23" spans="1:16" s="13" customFormat="1" ht="15.75" customHeight="1">
      <c r="A23" s="8">
        <v>23</v>
      </c>
      <c r="B23" s="9" t="s">
        <v>31</v>
      </c>
      <c r="C23" s="9" t="s">
        <v>11</v>
      </c>
      <c r="D23" s="18">
        <v>8086</v>
      </c>
      <c r="E23" s="10">
        <v>3</v>
      </c>
      <c r="F23" s="15" t="s">
        <v>236</v>
      </c>
      <c r="G23" s="54">
        <v>821996501</v>
      </c>
      <c r="H23" s="54">
        <v>710477414</v>
      </c>
      <c r="I23" s="54">
        <v>500798036</v>
      </c>
      <c r="J23" s="54">
        <v>22588069658</v>
      </c>
      <c r="K23" s="54">
        <v>824837622</v>
      </c>
      <c r="L23" s="54">
        <v>824837622</v>
      </c>
      <c r="M23" s="17" t="s">
        <v>237</v>
      </c>
    </row>
    <row r="24" spans="1:16" s="13" customFormat="1" ht="15.75" customHeight="1">
      <c r="A24" s="8">
        <v>24</v>
      </c>
      <c r="B24" s="9" t="s">
        <v>32</v>
      </c>
      <c r="C24" s="9" t="s">
        <v>11</v>
      </c>
      <c r="D24" s="9">
        <v>8011</v>
      </c>
      <c r="E24" s="10">
        <v>13</v>
      </c>
      <c r="F24" s="9" t="s">
        <v>238</v>
      </c>
      <c r="G24" s="21">
        <v>2373575209</v>
      </c>
      <c r="H24" s="21">
        <v>2357477542</v>
      </c>
      <c r="I24" s="21">
        <v>106460521</v>
      </c>
      <c r="J24" s="52">
        <v>4571825866</v>
      </c>
      <c r="K24" s="52">
        <v>4559815261</v>
      </c>
      <c r="L24" s="52">
        <v>4559815261</v>
      </c>
      <c r="M24" s="9"/>
    </row>
    <row r="25" spans="1:16" s="13" customFormat="1" ht="15.75" customHeight="1">
      <c r="A25" s="8">
        <v>25</v>
      </c>
      <c r="B25" s="9" t="s">
        <v>33</v>
      </c>
      <c r="C25" s="9" t="s">
        <v>11</v>
      </c>
      <c r="D25" s="9" t="s">
        <v>122</v>
      </c>
      <c r="E25" s="10"/>
      <c r="F25" s="9"/>
      <c r="G25" s="9"/>
      <c r="H25" s="9"/>
      <c r="I25" s="9"/>
      <c r="J25" s="9"/>
      <c r="K25" s="9"/>
      <c r="L25" s="9"/>
      <c r="M25" s="9"/>
    </row>
    <row r="26" spans="1:16" s="13" customFormat="1" ht="15.75" customHeight="1">
      <c r="A26" s="8">
        <v>26</v>
      </c>
      <c r="B26" s="9" t="s">
        <v>34</v>
      </c>
      <c r="C26" s="9" t="s">
        <v>11</v>
      </c>
      <c r="D26" s="9" t="s">
        <v>122</v>
      </c>
      <c r="E26" s="10"/>
      <c r="F26" s="9"/>
      <c r="G26" s="9"/>
      <c r="H26" s="9"/>
      <c r="I26" s="9"/>
      <c r="J26" s="9"/>
      <c r="K26" s="9"/>
      <c r="L26" s="9"/>
      <c r="M26" s="9"/>
    </row>
    <row r="27" spans="1:16" s="13" customFormat="1" ht="15.75" customHeight="1">
      <c r="A27" s="8">
        <v>27</v>
      </c>
      <c r="B27" s="9" t="s">
        <v>35</v>
      </c>
      <c r="C27" s="9" t="s">
        <v>11</v>
      </c>
      <c r="D27" s="9" t="s">
        <v>122</v>
      </c>
      <c r="E27" s="10"/>
      <c r="F27" s="9"/>
      <c r="G27" s="9"/>
      <c r="H27" s="9"/>
      <c r="I27" s="9"/>
      <c r="J27" s="9"/>
      <c r="K27" s="9"/>
      <c r="L27" s="9"/>
      <c r="M27" s="9"/>
    </row>
    <row r="28" spans="1:16" s="13" customFormat="1" ht="15.75" customHeight="1">
      <c r="A28" s="8">
        <v>28</v>
      </c>
      <c r="B28" s="9" t="s">
        <v>36</v>
      </c>
      <c r="C28" s="9" t="s">
        <v>11</v>
      </c>
      <c r="D28" s="9" t="s">
        <v>122</v>
      </c>
      <c r="E28" s="10"/>
      <c r="F28" s="9"/>
      <c r="G28" s="9"/>
      <c r="H28" s="9"/>
      <c r="I28" s="9"/>
      <c r="J28" s="9"/>
      <c r="K28" s="9"/>
      <c r="L28" s="9"/>
      <c r="M28" s="9"/>
    </row>
    <row r="29" spans="1:16" s="13" customFormat="1" ht="15.75" customHeight="1">
      <c r="A29" s="8">
        <v>29</v>
      </c>
      <c r="B29" s="9" t="s">
        <v>37</v>
      </c>
      <c r="C29" s="9" t="s">
        <v>11</v>
      </c>
      <c r="D29" s="9" t="s">
        <v>122</v>
      </c>
      <c r="E29" s="10"/>
      <c r="F29" s="9"/>
      <c r="G29" s="9"/>
      <c r="H29" s="9"/>
      <c r="I29" s="9"/>
      <c r="J29" s="9"/>
      <c r="K29" s="9"/>
      <c r="L29" s="9"/>
      <c r="M29" s="9"/>
    </row>
    <row r="30" spans="1:16" s="13" customFormat="1" ht="16.5" customHeight="1">
      <c r="A30" s="55">
        <v>30</v>
      </c>
      <c r="B30" s="56" t="s">
        <v>239</v>
      </c>
      <c r="C30" s="56" t="s">
        <v>11</v>
      </c>
      <c r="D30" s="57">
        <v>8121</v>
      </c>
      <c r="E30" s="58">
        <v>2</v>
      </c>
      <c r="F30" s="57" t="s">
        <v>240</v>
      </c>
      <c r="G30" s="59">
        <v>3132875000</v>
      </c>
      <c r="H30" s="59">
        <v>3132875000</v>
      </c>
      <c r="I30" s="56">
        <v>0</v>
      </c>
      <c r="J30" s="57">
        <v>0</v>
      </c>
      <c r="K30" s="57">
        <v>0</v>
      </c>
      <c r="L30" s="57">
        <v>0</v>
      </c>
      <c r="M30" s="32" t="s">
        <v>241</v>
      </c>
      <c r="N30" s="60"/>
      <c r="O30" s="60"/>
      <c r="P30" s="60"/>
    </row>
    <row r="31" spans="1:16" s="13" customFormat="1" ht="15.75" customHeight="1">
      <c r="A31" s="55">
        <v>30</v>
      </c>
      <c r="B31" s="56" t="s">
        <v>239</v>
      </c>
      <c r="C31" s="56" t="s">
        <v>11</v>
      </c>
      <c r="D31" s="57">
        <v>8121</v>
      </c>
      <c r="E31" s="58">
        <v>3</v>
      </c>
      <c r="F31" s="57" t="s">
        <v>242</v>
      </c>
      <c r="G31" s="56">
        <v>0</v>
      </c>
      <c r="H31" s="56">
        <v>0</v>
      </c>
      <c r="I31" s="56">
        <v>0</v>
      </c>
      <c r="J31" s="34">
        <v>3561693000</v>
      </c>
      <c r="K31" s="34">
        <v>3104702000</v>
      </c>
      <c r="L31" s="34">
        <v>3104702000</v>
      </c>
      <c r="M31" s="32" t="s">
        <v>243</v>
      </c>
      <c r="N31" s="60"/>
      <c r="O31" s="60"/>
      <c r="P31" s="60"/>
    </row>
    <row r="32" spans="1:16" s="13" customFormat="1" ht="19.5" customHeight="1">
      <c r="A32" s="55">
        <v>30</v>
      </c>
      <c r="B32" s="56" t="s">
        <v>239</v>
      </c>
      <c r="C32" s="56" t="s">
        <v>11</v>
      </c>
      <c r="D32" s="57">
        <v>8121</v>
      </c>
      <c r="E32" s="58">
        <v>1</v>
      </c>
      <c r="F32" s="57" t="s">
        <v>244</v>
      </c>
      <c r="G32" s="59">
        <v>23406000</v>
      </c>
      <c r="H32" s="59">
        <v>23406000</v>
      </c>
      <c r="I32" s="59">
        <v>23406000</v>
      </c>
      <c r="J32" s="34">
        <v>506662000</v>
      </c>
      <c r="K32" s="34">
        <v>64432000</v>
      </c>
      <c r="L32" s="34">
        <v>64432000</v>
      </c>
      <c r="M32" s="32" t="s">
        <v>245</v>
      </c>
      <c r="N32" s="60"/>
      <c r="O32" s="60"/>
      <c r="P32" s="60"/>
    </row>
    <row r="33" spans="1:16" s="13" customFormat="1" ht="20.25" customHeight="1">
      <c r="A33" s="55">
        <v>30</v>
      </c>
      <c r="B33" s="56" t="s">
        <v>239</v>
      </c>
      <c r="C33" s="56" t="s">
        <v>11</v>
      </c>
      <c r="D33" s="57">
        <v>8121</v>
      </c>
      <c r="E33" s="58">
        <v>4</v>
      </c>
      <c r="F33" s="36" t="s">
        <v>246</v>
      </c>
      <c r="G33" s="59">
        <v>357317030</v>
      </c>
      <c r="H33" s="59">
        <v>348070133</v>
      </c>
      <c r="I33" s="59">
        <v>251095100</v>
      </c>
      <c r="J33" s="34">
        <v>1371265000</v>
      </c>
      <c r="K33" s="34">
        <v>866764000</v>
      </c>
      <c r="L33" s="34">
        <v>866764000</v>
      </c>
      <c r="M33" s="32" t="s">
        <v>247</v>
      </c>
      <c r="N33" s="60"/>
      <c r="O33" s="60"/>
      <c r="P33" s="60"/>
    </row>
    <row r="34" spans="1:16" s="13" customFormat="1" ht="21" customHeight="1">
      <c r="A34" s="55">
        <v>30</v>
      </c>
      <c r="B34" s="56" t="s">
        <v>239</v>
      </c>
      <c r="C34" s="56" t="s">
        <v>11</v>
      </c>
      <c r="D34" s="57">
        <v>8121</v>
      </c>
      <c r="E34" s="58">
        <v>5</v>
      </c>
      <c r="F34" s="36" t="s">
        <v>248</v>
      </c>
      <c r="G34" s="59">
        <v>123906000</v>
      </c>
      <c r="H34" s="59">
        <v>123906000</v>
      </c>
      <c r="I34" s="59">
        <v>82670567</v>
      </c>
      <c r="J34" s="34">
        <v>334856000</v>
      </c>
      <c r="K34" s="34">
        <v>254856000</v>
      </c>
      <c r="L34" s="34">
        <v>254856000</v>
      </c>
      <c r="M34" s="32" t="s">
        <v>249</v>
      </c>
      <c r="N34" s="60"/>
      <c r="O34" s="60"/>
      <c r="P34" s="60"/>
    </row>
    <row r="35" spans="1:16" s="13" customFormat="1" ht="20.25" customHeight="1">
      <c r="A35" s="55">
        <v>30</v>
      </c>
      <c r="B35" s="56" t="s">
        <v>239</v>
      </c>
      <c r="C35" s="56" t="s">
        <v>11</v>
      </c>
      <c r="D35" s="57">
        <v>8121</v>
      </c>
      <c r="E35" s="58">
        <v>6</v>
      </c>
      <c r="F35" s="36" t="s">
        <v>250</v>
      </c>
      <c r="G35" s="59">
        <v>477685406</v>
      </c>
      <c r="H35" s="59">
        <v>472496348</v>
      </c>
      <c r="I35" s="59">
        <v>112076305</v>
      </c>
      <c r="J35" s="34">
        <v>501969000</v>
      </c>
      <c r="K35" s="34">
        <v>236753000</v>
      </c>
      <c r="L35" s="34">
        <v>236753000</v>
      </c>
      <c r="M35" s="32" t="s">
        <v>251</v>
      </c>
      <c r="N35" s="60"/>
      <c r="O35" s="60"/>
      <c r="P35" s="60"/>
    </row>
    <row r="36" spans="1:16" s="13" customFormat="1" ht="18.75" customHeight="1">
      <c r="A36" s="55">
        <v>30</v>
      </c>
      <c r="B36" s="56" t="s">
        <v>239</v>
      </c>
      <c r="C36" s="56" t="s">
        <v>11</v>
      </c>
      <c r="D36" s="57">
        <v>8121</v>
      </c>
      <c r="E36" s="58">
        <v>7</v>
      </c>
      <c r="F36" s="36" t="s">
        <v>252</v>
      </c>
      <c r="G36" s="59">
        <v>51544000</v>
      </c>
      <c r="H36" s="59">
        <v>51544000</v>
      </c>
      <c r="I36" s="59">
        <v>27053200</v>
      </c>
      <c r="J36" s="34">
        <v>134293000</v>
      </c>
      <c r="K36" s="34">
        <v>129048000</v>
      </c>
      <c r="L36" s="34">
        <v>129048000</v>
      </c>
      <c r="M36" s="32" t="s">
        <v>253</v>
      </c>
      <c r="N36" s="60"/>
      <c r="O36" s="60"/>
      <c r="P36" s="60"/>
    </row>
    <row r="37" spans="1:16" s="13" customFormat="1" ht="19.5" customHeight="1">
      <c r="A37" s="55">
        <v>30</v>
      </c>
      <c r="B37" s="56" t="s">
        <v>239</v>
      </c>
      <c r="C37" s="56" t="s">
        <v>11</v>
      </c>
      <c r="D37" s="57">
        <v>8121</v>
      </c>
      <c r="E37" s="58">
        <v>8</v>
      </c>
      <c r="F37" s="36" t="s">
        <v>254</v>
      </c>
      <c r="G37" s="59">
        <v>278776000</v>
      </c>
      <c r="H37" s="59">
        <v>278039467</v>
      </c>
      <c r="I37" s="59">
        <v>199597500</v>
      </c>
      <c r="J37" s="34">
        <v>759007000</v>
      </c>
      <c r="K37" s="34">
        <v>679311000</v>
      </c>
      <c r="L37" s="34">
        <v>679311000</v>
      </c>
      <c r="M37" s="32" t="s">
        <v>255</v>
      </c>
      <c r="N37" s="60"/>
      <c r="O37" s="60"/>
      <c r="P37" s="60"/>
    </row>
    <row r="38" spans="1:16" s="13" customFormat="1" ht="16.5" customHeight="1">
      <c r="A38" s="55">
        <v>30</v>
      </c>
      <c r="B38" s="56" t="s">
        <v>239</v>
      </c>
      <c r="C38" s="56" t="s">
        <v>11</v>
      </c>
      <c r="D38" s="57">
        <v>8121</v>
      </c>
      <c r="E38" s="58">
        <v>9</v>
      </c>
      <c r="F38" s="36" t="s">
        <v>256</v>
      </c>
      <c r="G38" s="59">
        <v>469068000</v>
      </c>
      <c r="H38" s="59">
        <v>460596600</v>
      </c>
      <c r="I38" s="59">
        <v>403856832</v>
      </c>
      <c r="J38" s="34">
        <v>1217556000</v>
      </c>
      <c r="K38" s="34">
        <v>932099000</v>
      </c>
      <c r="L38" s="34">
        <v>932099000</v>
      </c>
      <c r="M38" s="32" t="s">
        <v>257</v>
      </c>
      <c r="N38" s="60"/>
      <c r="O38" s="60"/>
      <c r="P38" s="60"/>
    </row>
    <row r="39" spans="1:16" s="13" customFormat="1" ht="18.75" customHeight="1">
      <c r="A39" s="55">
        <v>30</v>
      </c>
      <c r="B39" s="56" t="s">
        <v>239</v>
      </c>
      <c r="C39" s="56" t="s">
        <v>11</v>
      </c>
      <c r="D39" s="57">
        <v>8121</v>
      </c>
      <c r="E39" s="58">
        <v>10</v>
      </c>
      <c r="F39" s="36" t="s">
        <v>258</v>
      </c>
      <c r="G39" s="59">
        <v>207730200</v>
      </c>
      <c r="H39" s="59">
        <v>207730200</v>
      </c>
      <c r="I39" s="59">
        <v>172951600</v>
      </c>
      <c r="J39" s="34">
        <v>532007000</v>
      </c>
      <c r="K39" s="34">
        <v>520040000</v>
      </c>
      <c r="L39" s="34">
        <v>520040000</v>
      </c>
      <c r="M39" s="32" t="s">
        <v>259</v>
      </c>
      <c r="N39" s="60"/>
      <c r="O39" s="60"/>
      <c r="P39" s="60"/>
    </row>
    <row r="40" spans="1:16" s="13" customFormat="1" ht="16.5" customHeight="1">
      <c r="A40" s="55">
        <v>30</v>
      </c>
      <c r="B40" s="56" t="s">
        <v>239</v>
      </c>
      <c r="C40" s="56" t="s">
        <v>11</v>
      </c>
      <c r="D40" s="57">
        <v>8121</v>
      </c>
      <c r="E40" s="58">
        <v>11</v>
      </c>
      <c r="F40" s="36" t="s">
        <v>260</v>
      </c>
      <c r="G40" s="59">
        <v>0</v>
      </c>
      <c r="H40" s="59">
        <v>0</v>
      </c>
      <c r="I40" s="59">
        <v>0</v>
      </c>
      <c r="J40" s="61">
        <v>302142000</v>
      </c>
      <c r="K40" s="61">
        <v>46216000</v>
      </c>
      <c r="L40" s="34">
        <v>46216000</v>
      </c>
      <c r="M40" s="32" t="s">
        <v>261</v>
      </c>
      <c r="N40" s="60"/>
      <c r="O40" s="60"/>
      <c r="P40" s="60"/>
    </row>
    <row r="41" spans="1:16" s="13" customFormat="1" ht="18.75" customHeight="1">
      <c r="A41" s="55">
        <v>30</v>
      </c>
      <c r="B41" s="56" t="s">
        <v>239</v>
      </c>
      <c r="C41" s="56" t="s">
        <v>11</v>
      </c>
      <c r="D41" s="57">
        <v>8121</v>
      </c>
      <c r="E41" s="58">
        <v>14</v>
      </c>
      <c r="F41" s="36" t="s">
        <v>262</v>
      </c>
      <c r="G41" s="59">
        <v>1258814942</v>
      </c>
      <c r="H41" s="59">
        <v>1220404355</v>
      </c>
      <c r="I41" s="59">
        <v>483722697</v>
      </c>
      <c r="J41" s="34">
        <v>5778306000</v>
      </c>
      <c r="K41" s="34">
        <v>1007501788</v>
      </c>
      <c r="L41" s="34">
        <v>1007501788</v>
      </c>
      <c r="M41" s="32" t="s">
        <v>263</v>
      </c>
      <c r="N41" s="60"/>
      <c r="O41" s="60"/>
      <c r="P41" s="60"/>
    </row>
    <row r="42" spans="1:16" s="13" customFormat="1" ht="19.5" customHeight="1">
      <c r="A42" s="55">
        <v>30</v>
      </c>
      <c r="B42" s="56" t="s">
        <v>239</v>
      </c>
      <c r="C42" s="56" t="s">
        <v>11</v>
      </c>
      <c r="D42" s="57">
        <v>8121</v>
      </c>
      <c r="E42" s="58">
        <v>15</v>
      </c>
      <c r="F42" s="36" t="s">
        <v>264</v>
      </c>
      <c r="G42" s="59">
        <v>161118000</v>
      </c>
      <c r="H42" s="59">
        <v>108995750</v>
      </c>
      <c r="I42" s="59">
        <v>66317400</v>
      </c>
      <c r="J42" s="34">
        <v>1044139000</v>
      </c>
      <c r="K42" s="34">
        <v>267458000</v>
      </c>
      <c r="L42" s="34">
        <v>267458000</v>
      </c>
      <c r="M42" s="32" t="s">
        <v>265</v>
      </c>
      <c r="N42" s="60"/>
      <c r="O42" s="60"/>
      <c r="P42" s="60"/>
    </row>
    <row r="43" spans="1:16" s="13" customFormat="1" ht="19.5" customHeight="1">
      <c r="A43" s="55">
        <v>30</v>
      </c>
      <c r="B43" s="56" t="s">
        <v>239</v>
      </c>
      <c r="C43" s="56" t="s">
        <v>11</v>
      </c>
      <c r="D43" s="57">
        <v>8121</v>
      </c>
      <c r="E43" s="58">
        <v>16</v>
      </c>
      <c r="F43" s="36" t="s">
        <v>266</v>
      </c>
      <c r="G43" s="59">
        <v>611503901</v>
      </c>
      <c r="H43" s="59">
        <v>480890211</v>
      </c>
      <c r="I43" s="59">
        <v>266457967</v>
      </c>
      <c r="J43" s="34">
        <v>2411074000</v>
      </c>
      <c r="K43" s="34">
        <v>675643000</v>
      </c>
      <c r="L43" s="34">
        <v>675643000</v>
      </c>
      <c r="M43" s="32" t="s">
        <v>267</v>
      </c>
      <c r="N43" s="60"/>
      <c r="O43" s="60"/>
      <c r="P43" s="60"/>
    </row>
    <row r="44" spans="1:16" s="13" customFormat="1" ht="19.5" customHeight="1">
      <c r="A44" s="55">
        <v>30</v>
      </c>
      <c r="B44" s="56" t="s">
        <v>239</v>
      </c>
      <c r="C44" s="56" t="s">
        <v>11</v>
      </c>
      <c r="D44" s="57">
        <v>8121</v>
      </c>
      <c r="E44" s="58">
        <v>19</v>
      </c>
      <c r="F44" s="36" t="s">
        <v>268</v>
      </c>
      <c r="G44" s="59">
        <v>109742800</v>
      </c>
      <c r="H44" s="59">
        <v>109742800</v>
      </c>
      <c r="I44" s="59">
        <v>91955467</v>
      </c>
      <c r="J44" s="34">
        <v>707870000</v>
      </c>
      <c r="K44" s="34">
        <v>237297000</v>
      </c>
      <c r="L44" s="34">
        <v>237297000</v>
      </c>
      <c r="M44" s="32" t="s">
        <v>269</v>
      </c>
      <c r="N44" s="60"/>
      <c r="O44" s="60"/>
      <c r="P44" s="60"/>
    </row>
    <row r="45" spans="1:16" s="13" customFormat="1" ht="19.5" customHeight="1">
      <c r="A45" s="55">
        <v>31</v>
      </c>
      <c r="B45" s="56" t="s">
        <v>39</v>
      </c>
      <c r="C45" s="56" t="s">
        <v>11</v>
      </c>
      <c r="D45" s="57">
        <v>8121</v>
      </c>
      <c r="E45" s="58">
        <v>12</v>
      </c>
      <c r="F45" s="36" t="s">
        <v>270</v>
      </c>
      <c r="G45" s="59">
        <v>894213600</v>
      </c>
      <c r="H45" s="59">
        <v>890250267</v>
      </c>
      <c r="I45" s="59">
        <v>698066701</v>
      </c>
      <c r="J45" s="34">
        <v>2416318500</v>
      </c>
      <c r="K45" s="34">
        <v>2081569861</v>
      </c>
      <c r="L45" s="34">
        <v>2081569861</v>
      </c>
      <c r="M45" s="32" t="s">
        <v>271</v>
      </c>
      <c r="N45" s="60"/>
      <c r="O45" s="60"/>
      <c r="P45" s="60"/>
    </row>
    <row r="46" spans="1:16" s="13" customFormat="1" ht="17.25" customHeight="1">
      <c r="A46" s="55">
        <v>31</v>
      </c>
      <c r="B46" s="56" t="s">
        <v>39</v>
      </c>
      <c r="C46" s="56" t="s">
        <v>11</v>
      </c>
      <c r="D46" s="57">
        <v>8121</v>
      </c>
      <c r="E46" s="58">
        <v>13</v>
      </c>
      <c r="F46" s="36" t="s">
        <v>272</v>
      </c>
      <c r="G46" s="59">
        <v>28998000</v>
      </c>
      <c r="H46" s="59">
        <v>28998000</v>
      </c>
      <c r="I46" s="59">
        <v>24138000</v>
      </c>
      <c r="J46" s="56">
        <v>0</v>
      </c>
      <c r="K46" s="56">
        <v>0</v>
      </c>
      <c r="L46" s="56">
        <v>0</v>
      </c>
      <c r="M46" s="32" t="s">
        <v>273</v>
      </c>
      <c r="N46" s="60"/>
      <c r="O46" s="60"/>
      <c r="P46" s="60"/>
    </row>
    <row r="47" spans="1:16" s="13" customFormat="1" ht="18" customHeight="1">
      <c r="A47" s="62">
        <v>32</v>
      </c>
      <c r="B47" s="57" t="s">
        <v>40</v>
      </c>
      <c r="C47" s="57" t="s">
        <v>11</v>
      </c>
      <c r="D47" s="57">
        <v>8121</v>
      </c>
      <c r="E47" s="58">
        <v>17</v>
      </c>
      <c r="F47" s="36" t="s">
        <v>274</v>
      </c>
      <c r="G47" s="59">
        <v>243342476</v>
      </c>
      <c r="H47" s="59">
        <v>224154437</v>
      </c>
      <c r="I47" s="59">
        <v>131656380</v>
      </c>
      <c r="J47" s="34">
        <v>866946500</v>
      </c>
      <c r="K47" s="34">
        <v>483845896</v>
      </c>
      <c r="L47" s="34">
        <v>483845896</v>
      </c>
      <c r="M47" s="32" t="s">
        <v>275</v>
      </c>
      <c r="N47" s="60"/>
      <c r="O47" s="60"/>
      <c r="P47" s="60"/>
    </row>
    <row r="48" spans="1:16" s="13" customFormat="1" ht="17.25" customHeight="1">
      <c r="A48" s="62">
        <v>32</v>
      </c>
      <c r="B48" s="57" t="s">
        <v>40</v>
      </c>
      <c r="C48" s="57" t="s">
        <v>11</v>
      </c>
      <c r="D48" s="57">
        <v>8121</v>
      </c>
      <c r="E48" s="58">
        <v>18</v>
      </c>
      <c r="F48" s="36" t="s">
        <v>276</v>
      </c>
      <c r="G48" s="59">
        <v>250408200</v>
      </c>
      <c r="H48" s="59">
        <v>191908200</v>
      </c>
      <c r="I48" s="59">
        <v>160171101</v>
      </c>
      <c r="J48" s="34">
        <v>1115786000</v>
      </c>
      <c r="K48" s="34">
        <v>414716000</v>
      </c>
      <c r="L48" s="34">
        <v>414716000</v>
      </c>
      <c r="M48" s="32" t="s">
        <v>277</v>
      </c>
    </row>
    <row r="49" spans="5:5" ht="15.75" customHeight="1">
      <c r="E49" s="7"/>
    </row>
    <row r="50" spans="5:5" ht="15.75" customHeight="1">
      <c r="E50" s="7"/>
    </row>
    <row r="51" spans="5:5" ht="15.75" customHeight="1">
      <c r="E51" s="7"/>
    </row>
    <row r="52" spans="5:5" ht="15.75" customHeight="1">
      <c r="E52" s="7"/>
    </row>
    <row r="53" spans="5:5" ht="15.75" customHeight="1">
      <c r="E53" s="7"/>
    </row>
    <row r="54" spans="5:5" ht="15.75" customHeight="1">
      <c r="E54" s="7"/>
    </row>
    <row r="55" spans="5:5" ht="15.75" customHeight="1">
      <c r="E55" s="7"/>
    </row>
    <row r="56" spans="5:5" ht="15.75" customHeight="1">
      <c r="E56" s="7"/>
    </row>
    <row r="57" spans="5:5" ht="15.75" customHeight="1">
      <c r="E57" s="7"/>
    </row>
    <row r="58" spans="5:5" ht="15.75" customHeight="1">
      <c r="E58" s="7"/>
    </row>
    <row r="59" spans="5:5" ht="15.75" customHeight="1">
      <c r="E59" s="7"/>
    </row>
    <row r="60" spans="5:5" ht="15.75" customHeight="1">
      <c r="E60" s="7"/>
    </row>
    <row r="61" spans="5:5" ht="15.75" customHeight="1">
      <c r="E61" s="7"/>
    </row>
    <row r="62" spans="5:5" ht="15.75" customHeight="1">
      <c r="E62" s="7"/>
    </row>
    <row r="63" spans="5:5" ht="15.75" customHeight="1">
      <c r="E63" s="7"/>
    </row>
    <row r="64" spans="5:5" ht="15.75" customHeight="1">
      <c r="E64" s="7"/>
    </row>
    <row r="65" spans="5:5" ht="15.75" customHeight="1">
      <c r="E65" s="7"/>
    </row>
    <row r="66" spans="5:5" ht="15.75" customHeight="1">
      <c r="E66" s="7"/>
    </row>
    <row r="67" spans="5:5" ht="15.75" customHeight="1">
      <c r="E67" s="7"/>
    </row>
    <row r="68" spans="5:5" ht="15.75" customHeight="1">
      <c r="E68" s="7"/>
    </row>
    <row r="69" spans="5:5" ht="15.75" customHeight="1">
      <c r="E69" s="7"/>
    </row>
    <row r="70" spans="5:5" ht="15.75" customHeight="1">
      <c r="E70" s="7"/>
    </row>
    <row r="71" spans="5:5" ht="15.75" customHeight="1">
      <c r="E71" s="7"/>
    </row>
    <row r="72" spans="5:5" ht="15.75" customHeight="1">
      <c r="E72" s="7"/>
    </row>
    <row r="73" spans="5:5" ht="15.75" customHeight="1">
      <c r="E73" s="7"/>
    </row>
    <row r="74" spans="5:5" ht="15.75" customHeight="1">
      <c r="E74" s="7"/>
    </row>
    <row r="75" spans="5:5" ht="15.75" customHeight="1">
      <c r="E75" s="7"/>
    </row>
    <row r="76" spans="5:5" ht="15.75" customHeight="1">
      <c r="E76" s="7"/>
    </row>
    <row r="77" spans="5:5" ht="15.75" customHeight="1">
      <c r="E77" s="7"/>
    </row>
    <row r="78" spans="5:5" ht="15.75" customHeight="1">
      <c r="E78" s="7"/>
    </row>
    <row r="79" spans="5:5" ht="15.75" customHeight="1">
      <c r="E79" s="7"/>
    </row>
    <row r="80" spans="5:5" ht="15.75" customHeight="1">
      <c r="E80" s="7"/>
    </row>
    <row r="81" spans="5:5" ht="15.75" customHeight="1">
      <c r="E81" s="7"/>
    </row>
    <row r="82" spans="5:5" ht="15.75" customHeight="1">
      <c r="E82" s="7"/>
    </row>
    <row r="83" spans="5:5" ht="15.75" customHeight="1">
      <c r="E83" s="7"/>
    </row>
    <row r="84" spans="5:5" ht="15.75" customHeight="1">
      <c r="E84" s="7"/>
    </row>
    <row r="85" spans="5:5" ht="15.75" customHeight="1">
      <c r="E85" s="7"/>
    </row>
    <row r="86" spans="5:5" ht="15.75" customHeight="1">
      <c r="E86" s="7"/>
    </row>
    <row r="87" spans="5:5" ht="15.75" customHeight="1">
      <c r="E87" s="7"/>
    </row>
    <row r="88" spans="5:5" ht="15.75" customHeight="1">
      <c r="E88" s="7"/>
    </row>
    <row r="89" spans="5:5" ht="15.75" customHeight="1">
      <c r="E89" s="7"/>
    </row>
    <row r="90" spans="5:5" ht="15.75" customHeight="1">
      <c r="E90" s="7"/>
    </row>
    <row r="91" spans="5:5" ht="15.75" customHeight="1">
      <c r="E91" s="7"/>
    </row>
    <row r="92" spans="5:5" ht="15.75" customHeight="1">
      <c r="E92" s="7"/>
    </row>
    <row r="93" spans="5:5" ht="15.75" customHeight="1">
      <c r="E93" s="7"/>
    </row>
    <row r="94" spans="5:5" ht="15.75" customHeight="1">
      <c r="E94" s="7"/>
    </row>
    <row r="95" spans="5:5" ht="15.75" customHeight="1">
      <c r="E95" s="7"/>
    </row>
    <row r="96" spans="5:5" ht="15.75" customHeight="1">
      <c r="E96" s="7"/>
    </row>
    <row r="97" spans="5:5" ht="15.75" customHeight="1">
      <c r="E97" s="7"/>
    </row>
    <row r="98" spans="5:5" ht="15.75" customHeight="1">
      <c r="E98" s="7"/>
    </row>
    <row r="99" spans="5:5" ht="15.75" customHeight="1">
      <c r="E99" s="7"/>
    </row>
    <row r="100" spans="5:5" ht="15.75" customHeight="1">
      <c r="E100" s="7"/>
    </row>
    <row r="101" spans="5:5" ht="15.75" customHeight="1">
      <c r="E101" s="7"/>
    </row>
    <row r="102" spans="5:5" ht="15.75" customHeight="1">
      <c r="E102" s="7"/>
    </row>
    <row r="103" spans="5:5" ht="15.75" customHeight="1">
      <c r="E103" s="7"/>
    </row>
    <row r="104" spans="5:5" ht="15.75" customHeight="1">
      <c r="E104" s="7"/>
    </row>
    <row r="105" spans="5:5" ht="15.75" customHeight="1">
      <c r="E105" s="7"/>
    </row>
    <row r="106" spans="5:5" ht="15.75" customHeight="1">
      <c r="E106" s="7"/>
    </row>
    <row r="107" spans="5:5" ht="15.75" customHeight="1">
      <c r="E107" s="7"/>
    </row>
    <row r="108" spans="5:5" ht="15.75" customHeight="1">
      <c r="E108" s="7"/>
    </row>
    <row r="109" spans="5:5" ht="15.75" customHeight="1">
      <c r="E109" s="7"/>
    </row>
    <row r="110" spans="5:5" ht="15.75" customHeight="1">
      <c r="E110" s="7"/>
    </row>
    <row r="111" spans="5:5" ht="15.75" customHeight="1">
      <c r="E111" s="7"/>
    </row>
    <row r="112" spans="5:5" ht="15.75" customHeight="1">
      <c r="E112" s="7"/>
    </row>
    <row r="113" spans="5:5" ht="15.75" customHeight="1">
      <c r="E113" s="7"/>
    </row>
    <row r="114" spans="5:5" ht="15.75" customHeight="1">
      <c r="E114" s="7"/>
    </row>
    <row r="115" spans="5:5" ht="15.75" customHeight="1">
      <c r="E115" s="7"/>
    </row>
    <row r="116" spans="5:5" ht="15.75" customHeight="1">
      <c r="E116" s="7"/>
    </row>
    <row r="117" spans="5:5" ht="15.75" customHeight="1">
      <c r="E117" s="7"/>
    </row>
    <row r="118" spans="5:5" ht="15.75" customHeight="1">
      <c r="E118" s="7"/>
    </row>
    <row r="119" spans="5:5" ht="15.75" customHeight="1">
      <c r="E119" s="7"/>
    </row>
    <row r="120" spans="5:5" ht="15.75" customHeight="1">
      <c r="E120" s="7"/>
    </row>
    <row r="121" spans="5:5" ht="15.75" customHeight="1">
      <c r="E121" s="7"/>
    </row>
    <row r="122" spans="5:5" ht="15.75" customHeight="1">
      <c r="E122" s="7"/>
    </row>
    <row r="123" spans="5:5" ht="15.75" customHeight="1">
      <c r="E123" s="7"/>
    </row>
    <row r="124" spans="5:5" ht="15.75" customHeight="1">
      <c r="E124" s="7"/>
    </row>
    <row r="125" spans="5:5" ht="15.75" customHeight="1">
      <c r="E125" s="7"/>
    </row>
    <row r="126" spans="5:5" ht="15.75" customHeight="1">
      <c r="E126" s="7"/>
    </row>
    <row r="127" spans="5:5" ht="15.75" customHeight="1">
      <c r="E127" s="7"/>
    </row>
    <row r="128" spans="5:5" ht="15.75" customHeight="1">
      <c r="E128" s="7"/>
    </row>
    <row r="129" spans="5:5" ht="15.75" customHeight="1">
      <c r="E129" s="7"/>
    </row>
    <row r="130" spans="5:5" ht="15.75" customHeight="1">
      <c r="E130" s="7"/>
    </row>
    <row r="131" spans="5:5" ht="15.75" customHeight="1">
      <c r="E131" s="7"/>
    </row>
    <row r="132" spans="5:5" ht="15.75" customHeight="1">
      <c r="E132" s="7"/>
    </row>
    <row r="133" spans="5:5" ht="15.75" customHeight="1">
      <c r="E133" s="7"/>
    </row>
    <row r="134" spans="5:5" ht="15.75" customHeight="1">
      <c r="E134" s="7"/>
    </row>
    <row r="135" spans="5:5" ht="15.75" customHeight="1">
      <c r="E135" s="7"/>
    </row>
    <row r="136" spans="5:5" ht="15.75" customHeight="1">
      <c r="E136" s="7"/>
    </row>
    <row r="137" spans="5:5" ht="15.75" customHeight="1">
      <c r="E137" s="7"/>
    </row>
    <row r="138" spans="5:5" ht="15.75" customHeight="1">
      <c r="E138" s="7"/>
    </row>
    <row r="139" spans="5:5" ht="15.75" customHeight="1">
      <c r="E139" s="7"/>
    </row>
    <row r="140" spans="5:5" ht="15.75" customHeight="1">
      <c r="E140" s="7"/>
    </row>
    <row r="141" spans="5:5" ht="15.75" customHeight="1">
      <c r="E141" s="7"/>
    </row>
    <row r="142" spans="5:5" ht="15.75" customHeight="1">
      <c r="E142" s="7"/>
    </row>
    <row r="143" spans="5:5" ht="15.75" customHeight="1">
      <c r="E143" s="7"/>
    </row>
    <row r="144" spans="5:5" ht="15.75" customHeight="1">
      <c r="E144" s="7"/>
    </row>
    <row r="145" spans="5:5" ht="15.75" customHeight="1">
      <c r="E145" s="7"/>
    </row>
    <row r="146" spans="5:5" ht="15.75" customHeight="1">
      <c r="E146" s="7"/>
    </row>
    <row r="147" spans="5:5" ht="15.75" customHeight="1">
      <c r="E147" s="7"/>
    </row>
    <row r="148" spans="5:5" ht="15.75" customHeight="1">
      <c r="E148" s="7"/>
    </row>
    <row r="149" spans="5:5" ht="15.75" customHeight="1">
      <c r="E149" s="7"/>
    </row>
    <row r="150" spans="5:5" ht="15.75" customHeight="1">
      <c r="E150" s="7"/>
    </row>
    <row r="151" spans="5:5" ht="15.75" customHeight="1">
      <c r="E151" s="7"/>
    </row>
    <row r="152" spans="5:5" ht="15.75" customHeight="1">
      <c r="E152" s="7"/>
    </row>
    <row r="153" spans="5:5" ht="15.75" customHeight="1">
      <c r="E153" s="7"/>
    </row>
    <row r="154" spans="5:5" ht="15.75" customHeight="1">
      <c r="E154" s="7"/>
    </row>
    <row r="155" spans="5:5" ht="15.75" customHeight="1">
      <c r="E155" s="7"/>
    </row>
    <row r="156" spans="5:5" ht="15.75" customHeight="1">
      <c r="E156" s="7"/>
    </row>
    <row r="157" spans="5:5" ht="15.75" customHeight="1">
      <c r="E157" s="7"/>
    </row>
    <row r="158" spans="5:5" ht="15.75" customHeight="1">
      <c r="E158" s="7"/>
    </row>
    <row r="159" spans="5:5" ht="15.75" customHeight="1">
      <c r="E159" s="7"/>
    </row>
    <row r="160" spans="5:5" ht="15.75" customHeight="1">
      <c r="E160" s="7"/>
    </row>
    <row r="161" spans="5:5" ht="15.75" customHeight="1">
      <c r="E161" s="7"/>
    </row>
    <row r="162" spans="5:5" ht="15.75" customHeight="1">
      <c r="E162" s="7"/>
    </row>
    <row r="163" spans="5:5" ht="15.75" customHeight="1">
      <c r="E163" s="7"/>
    </row>
    <row r="164" spans="5:5" ht="15.75" customHeight="1">
      <c r="E164" s="7"/>
    </row>
    <row r="165" spans="5:5" ht="15.75" customHeight="1">
      <c r="E165" s="7"/>
    </row>
    <row r="166" spans="5:5" ht="15.75" customHeight="1">
      <c r="E166" s="7"/>
    </row>
    <row r="167" spans="5:5" ht="15.75" customHeight="1">
      <c r="E167" s="7"/>
    </row>
    <row r="168" spans="5:5" ht="15.75" customHeight="1">
      <c r="E168" s="7"/>
    </row>
    <row r="169" spans="5:5" ht="15.75" customHeight="1">
      <c r="E169" s="7"/>
    </row>
    <row r="170" spans="5:5" ht="15.75" customHeight="1">
      <c r="E170" s="7"/>
    </row>
    <row r="171" spans="5:5" ht="15.75" customHeight="1">
      <c r="E171" s="7"/>
    </row>
    <row r="172" spans="5:5" ht="15.75" customHeight="1">
      <c r="E172" s="7"/>
    </row>
    <row r="173" spans="5:5" ht="15.75" customHeight="1">
      <c r="E173" s="7"/>
    </row>
    <row r="174" spans="5:5" ht="15.75" customHeight="1">
      <c r="E174" s="7"/>
    </row>
    <row r="175" spans="5:5" ht="15.75" customHeight="1">
      <c r="E175" s="7"/>
    </row>
    <row r="176" spans="5:5" ht="15.75" customHeight="1">
      <c r="E176" s="7"/>
    </row>
    <row r="177" spans="5:5" ht="15.75" customHeight="1">
      <c r="E177" s="7"/>
    </row>
    <row r="178" spans="5:5" ht="15.75" customHeight="1">
      <c r="E178" s="7"/>
    </row>
    <row r="179" spans="5:5" ht="15.75" customHeight="1">
      <c r="E179" s="7"/>
    </row>
    <row r="180" spans="5:5" ht="15.75" customHeight="1">
      <c r="E180" s="7"/>
    </row>
    <row r="181" spans="5:5" ht="15.75" customHeight="1">
      <c r="E181" s="7"/>
    </row>
    <row r="182" spans="5:5" ht="15.75" customHeight="1">
      <c r="E182" s="7"/>
    </row>
    <row r="183" spans="5:5" ht="15.75" customHeight="1">
      <c r="E183" s="7"/>
    </row>
    <row r="184" spans="5:5" ht="15.75" customHeight="1">
      <c r="E184" s="7"/>
    </row>
    <row r="185" spans="5:5" ht="15.75" customHeight="1">
      <c r="E185" s="7"/>
    </row>
    <row r="186" spans="5:5" ht="15.75" customHeight="1">
      <c r="E186" s="7"/>
    </row>
    <row r="187" spans="5:5" ht="15.75" customHeight="1">
      <c r="E187" s="7"/>
    </row>
    <row r="188" spans="5:5" ht="15.75" customHeight="1">
      <c r="E188" s="7"/>
    </row>
    <row r="189" spans="5:5" ht="15.75" customHeight="1">
      <c r="E189" s="7"/>
    </row>
    <row r="190" spans="5:5" ht="15.75" customHeight="1">
      <c r="E190" s="7"/>
    </row>
    <row r="191" spans="5:5" ht="15.75" customHeight="1">
      <c r="E191" s="7"/>
    </row>
    <row r="192" spans="5:5" ht="15.75" customHeight="1">
      <c r="E192" s="7"/>
    </row>
    <row r="193" spans="5:5" ht="15.75" customHeight="1">
      <c r="E193" s="7"/>
    </row>
    <row r="194" spans="5:5" ht="15.75" customHeight="1">
      <c r="E194" s="7"/>
    </row>
    <row r="195" spans="5:5" ht="15.75" customHeight="1">
      <c r="E195" s="7"/>
    </row>
    <row r="196" spans="5:5" ht="15.75" customHeight="1">
      <c r="E196" s="7"/>
    </row>
    <row r="197" spans="5:5" ht="15.75" customHeight="1">
      <c r="E197" s="7"/>
    </row>
    <row r="198" spans="5:5" ht="15.75" customHeight="1">
      <c r="E198" s="7"/>
    </row>
    <row r="199" spans="5:5" ht="15.75" customHeight="1">
      <c r="E199" s="7"/>
    </row>
    <row r="200" spans="5:5" ht="15.75" customHeight="1">
      <c r="E200" s="7"/>
    </row>
    <row r="201" spans="5:5" ht="15.75" customHeight="1">
      <c r="E201" s="7"/>
    </row>
    <row r="202" spans="5:5" ht="15.75" customHeight="1">
      <c r="E202" s="7"/>
    </row>
    <row r="203" spans="5:5" ht="15.75" customHeight="1">
      <c r="E203" s="7"/>
    </row>
    <row r="204" spans="5:5" ht="15.75" customHeight="1">
      <c r="E204" s="7"/>
    </row>
    <row r="205" spans="5:5" ht="15.75" customHeight="1">
      <c r="E205" s="7"/>
    </row>
    <row r="206" spans="5:5" ht="15.75" customHeight="1">
      <c r="E206" s="7"/>
    </row>
    <row r="207" spans="5:5" ht="15.75" customHeight="1">
      <c r="E207" s="7"/>
    </row>
    <row r="208" spans="5:5" ht="15.75" customHeight="1">
      <c r="E208" s="7"/>
    </row>
    <row r="209" spans="5:5" ht="15.75" customHeight="1">
      <c r="E209" s="7"/>
    </row>
    <row r="210" spans="5:5" ht="15.75" customHeight="1">
      <c r="E210" s="7"/>
    </row>
    <row r="211" spans="5:5" ht="15.75" customHeight="1">
      <c r="E211" s="7"/>
    </row>
    <row r="212" spans="5:5" ht="15.75" customHeight="1">
      <c r="E212" s="7"/>
    </row>
    <row r="213" spans="5:5" ht="15.75" customHeight="1">
      <c r="E213" s="7"/>
    </row>
    <row r="214" spans="5:5" ht="15.75" customHeight="1">
      <c r="E214" s="7"/>
    </row>
    <row r="215" spans="5:5" ht="15.75" customHeight="1">
      <c r="E215" s="7"/>
    </row>
    <row r="216" spans="5:5" ht="15.75" customHeight="1">
      <c r="E216" s="7"/>
    </row>
    <row r="217" spans="5:5" ht="15.75" customHeight="1">
      <c r="E217" s="7"/>
    </row>
    <row r="218" spans="5:5" ht="15.75" customHeight="1">
      <c r="E218" s="7"/>
    </row>
    <row r="219" spans="5:5" ht="15.75" customHeight="1">
      <c r="E219" s="7"/>
    </row>
    <row r="220" spans="5:5" ht="15.75" customHeight="1">
      <c r="E220" s="7"/>
    </row>
    <row r="221" spans="5:5" ht="15.75" customHeight="1">
      <c r="E221" s="7"/>
    </row>
    <row r="222" spans="5:5" ht="15.75" customHeight="1">
      <c r="E222" s="7"/>
    </row>
    <row r="223" spans="5:5" ht="15.75" customHeight="1">
      <c r="E223" s="7"/>
    </row>
    <row r="224" spans="5:5" ht="15.75" customHeight="1">
      <c r="E224" s="7"/>
    </row>
    <row r="225" spans="5:5" ht="15.75" customHeight="1">
      <c r="E225" s="7"/>
    </row>
    <row r="226" spans="5:5" ht="15.75" customHeight="1">
      <c r="E226" s="7"/>
    </row>
    <row r="227" spans="5:5" ht="15.75" customHeight="1">
      <c r="E227" s="7"/>
    </row>
    <row r="228" spans="5:5" ht="15.75" customHeight="1">
      <c r="E228" s="7"/>
    </row>
    <row r="229" spans="5:5" ht="15.75" customHeight="1">
      <c r="E229" s="7"/>
    </row>
    <row r="230" spans="5:5" ht="15.75" customHeight="1">
      <c r="E230" s="7"/>
    </row>
    <row r="231" spans="5:5" ht="15.75" customHeight="1">
      <c r="E231" s="7"/>
    </row>
    <row r="232" spans="5:5" ht="15.75" customHeight="1">
      <c r="E232" s="7"/>
    </row>
    <row r="233" spans="5:5" ht="15.75" customHeight="1">
      <c r="E233" s="7"/>
    </row>
    <row r="234" spans="5:5" ht="15.75" customHeight="1">
      <c r="E234" s="7"/>
    </row>
    <row r="235" spans="5:5" ht="15.75" customHeight="1">
      <c r="E235" s="7"/>
    </row>
    <row r="236" spans="5:5" ht="15.75" customHeight="1">
      <c r="E236" s="7"/>
    </row>
    <row r="237" spans="5:5" ht="15.75" customHeight="1">
      <c r="E237" s="7"/>
    </row>
    <row r="238" spans="5:5" ht="15.75" customHeight="1">
      <c r="E238" s="7"/>
    </row>
    <row r="239" spans="5:5" ht="15.75" customHeight="1">
      <c r="E239" s="7"/>
    </row>
    <row r="240" spans="5:5" ht="15.75" customHeight="1">
      <c r="E240" s="7"/>
    </row>
    <row r="241" spans="5:5" ht="15.75" customHeight="1">
      <c r="E241" s="7"/>
    </row>
    <row r="242" spans="5:5" ht="15.75" customHeight="1">
      <c r="E242" s="7"/>
    </row>
    <row r="243" spans="5:5" ht="15.75" customHeight="1">
      <c r="E243" s="7"/>
    </row>
    <row r="244" spans="5:5" ht="15.75" customHeight="1">
      <c r="E244" s="7"/>
    </row>
    <row r="245" spans="5:5" ht="15.75" customHeight="1">
      <c r="E245" s="7"/>
    </row>
    <row r="246" spans="5:5" ht="15.75" customHeight="1">
      <c r="E246" s="7"/>
    </row>
    <row r="247" spans="5:5" ht="15.75" customHeight="1">
      <c r="E247" s="7"/>
    </row>
    <row r="248" spans="5:5" ht="15.75" customHeight="1">
      <c r="E248" s="7"/>
    </row>
    <row r="249" spans="5:5" ht="15.75" customHeight="1"/>
    <row r="250" spans="5:5" ht="15.75" customHeight="1"/>
    <row r="251" spans="5:5" ht="15.75" customHeight="1"/>
    <row r="252" spans="5:5" ht="15.75" customHeight="1"/>
    <row r="253" spans="5:5" ht="15.75" customHeight="1"/>
    <row r="254" spans="5:5" ht="15.75" customHeight="1"/>
    <row r="255" spans="5:5" ht="15.75" customHeight="1"/>
    <row r="256" spans="5:5"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sheetData>
  <autoFilter ref="A1:G48"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Consolidado</vt:lpstr>
      <vt:lpstr>BMPT</vt:lpstr>
      <vt:lpstr>UNCSAB</vt:lpstr>
      <vt:lpstr>BCS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CLAUDIA.GORDILLO</dc:creator>
  <cp:lastModifiedBy>7 ALQUILER</cp:lastModifiedBy>
  <dcterms:created xsi:type="dcterms:W3CDTF">2025-05-23T21:44:59Z</dcterms:created>
  <dcterms:modified xsi:type="dcterms:W3CDTF">2025-05-23T21:44:59Z</dcterms:modified>
</cp:coreProperties>
</file>